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xml"/>
  <Override PartName="/xl/charts/chart14.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xml"/>
  <Override PartName="/xl/charts/chart15.xml" ContentType="application/vnd.openxmlformats-officedocument.drawingml.chart+xml"/>
  <Override PartName="/xl/theme/themeOverride14.xml" ContentType="application/vnd.openxmlformats-officedocument.themeOverride+xml"/>
  <Override PartName="/xl/charts/chart16.xml" ContentType="application/vnd.openxmlformats-officedocument.drawingml.chart+xml"/>
  <Override PartName="/xl/theme/themeOverride15.xml" ContentType="application/vnd.openxmlformats-officedocument.themeOverride+xml"/>
  <Override PartName="/xl/charts/chart17.xml" ContentType="application/vnd.openxmlformats-officedocument.drawingml.chart+xml"/>
  <Override PartName="/xl/theme/themeOverride16.xml" ContentType="application/vnd.openxmlformats-officedocument.themeOverride+xml"/>
  <Override PartName="/xl/charts/chart18.xml" ContentType="application/vnd.openxmlformats-officedocument.drawingml.chart+xml"/>
  <Override PartName="/xl/theme/themeOverride17.xml" ContentType="application/vnd.openxmlformats-officedocument.themeOverride+xml"/>
  <Override PartName="/xl/drawings/drawing10.xml" ContentType="application/vnd.openxmlformats-officedocument.drawing+xml"/>
  <Override PartName="/xl/charts/chart19.xml" ContentType="application/vnd.openxmlformats-officedocument.drawingml.chart+xml"/>
  <Override PartName="/xl/theme/themeOverride18.xml" ContentType="application/vnd.openxmlformats-officedocument.themeOverride+xml"/>
  <Override PartName="/xl/drawings/drawing11.xml" ContentType="application/vnd.openxmlformats-officedocument.drawingml.chartshapes+xml"/>
  <Override PartName="/xl/charts/chart20.xml" ContentType="application/vnd.openxmlformats-officedocument.drawingml.chart+xml"/>
  <Override PartName="/xl/theme/themeOverride19.xml" ContentType="application/vnd.openxmlformats-officedocument.themeOverride+xml"/>
  <Override PartName="/xl/drawings/drawing12.xml" ContentType="application/vnd.openxmlformats-officedocument.drawingml.chartshapes+xml"/>
  <Override PartName="/xl/charts/chart21.xml" ContentType="application/vnd.openxmlformats-officedocument.drawingml.chart+xml"/>
  <Override PartName="/xl/theme/themeOverride20.xml" ContentType="application/vnd.openxmlformats-officedocument.themeOverride+xml"/>
  <Override PartName="/xl/drawings/drawing13.xml" ContentType="application/vnd.openxmlformats-officedocument.drawingml.chartshapes+xml"/>
  <Override PartName="/xl/charts/chart22.xml" ContentType="application/vnd.openxmlformats-officedocument.drawingml.chart+xml"/>
  <Override PartName="/xl/theme/themeOverride21.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23.xml" ContentType="application/vnd.openxmlformats-officedocument.drawingml.chart+xml"/>
  <Override PartName="/xl/theme/themeOverride22.xml" ContentType="application/vnd.openxmlformats-officedocument.themeOverride+xml"/>
  <Override PartName="/xl/charts/chart24.xml" ContentType="application/vnd.openxmlformats-officedocument.drawingml.chart+xml"/>
  <Override PartName="/xl/theme/themeOverride23.xml" ContentType="application/vnd.openxmlformats-officedocument.themeOverride+xml"/>
  <Override PartName="/xl/drawings/drawing17.xml" ContentType="application/vnd.openxmlformats-officedocument.drawing+xml"/>
  <Override PartName="/xl/charts/chart25.xml" ContentType="application/vnd.openxmlformats-officedocument.drawingml.chart+xml"/>
  <Override PartName="/xl/theme/themeOverride24.xml" ContentType="application/vnd.openxmlformats-officedocument.themeOverride+xml"/>
  <Override PartName="/xl/charts/chart26.xml" ContentType="application/vnd.openxmlformats-officedocument.drawingml.chart+xml"/>
  <Override PartName="/xl/theme/themeOverride25.xml" ContentType="application/vnd.openxmlformats-officedocument.themeOverride+xml"/>
  <Override PartName="/xl/drawings/drawing18.xml" ContentType="application/vnd.openxmlformats-officedocument.drawing+xml"/>
  <Override PartName="/xl/charts/chart27.xml" ContentType="application/vnd.openxmlformats-officedocument.drawingml.chart+xml"/>
  <Override PartName="/xl/theme/themeOverride26.xml" ContentType="application/vnd.openxmlformats-officedocument.themeOverride+xml"/>
  <Override PartName="/xl/charts/chart28.xml" ContentType="application/vnd.openxmlformats-officedocument.drawingml.chart+xml"/>
  <Override PartName="/xl/theme/themeOverride27.xml" ContentType="application/vnd.openxmlformats-officedocument.themeOverride+xml"/>
  <Override PartName="/xl/drawings/drawing19.xml" ContentType="application/vnd.openxmlformats-officedocument.drawing+xml"/>
  <Override PartName="/xl/charts/chart29.xml" ContentType="application/vnd.openxmlformats-officedocument.drawingml.chart+xml"/>
  <Override PartName="/xl/theme/themeOverride28.xml" ContentType="application/vnd.openxmlformats-officedocument.themeOverride+xml"/>
  <Override PartName="/xl/charts/chart30.xml" ContentType="application/vnd.openxmlformats-officedocument.drawingml.chart+xml"/>
  <Override PartName="/xl/theme/themeOverride29.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31.xml" ContentType="application/vnd.openxmlformats-officedocument.drawingml.chart+xml"/>
  <Override PartName="/xl/theme/themeOverride30.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kommunikationsafd\Studenter\Selskabsmeddelelser\Regnskaber\Kvartalsregnskab Q1 2021\"/>
    </mc:Choice>
  </mc:AlternateContent>
  <bookViews>
    <workbookView xWindow="-120" yWindow="-120" windowWidth="29040" windowHeight="15840" tabRatio="910"/>
  </bookViews>
  <sheets>
    <sheet name="OUT_FrontPage_PRINT" sheetId="8" r:id="rId1"/>
    <sheet name="OUT_TableOfContents_PRINT" sheetId="9" r:id="rId2"/>
    <sheet name="OUT_Rating_PRINT" sheetId="10" r:id="rId3"/>
    <sheet name="OUT_NHK_FrontPage_PRINT" sheetId="11" r:id="rId4"/>
    <sheet name="OUT_CoreInc_NHK_PRINT" sheetId="12" r:id="rId5"/>
    <sheet name="OUT_Balance_NHK_PRINT" sheetId="13" r:id="rId6"/>
    <sheet name="OUT_CoreEarn_NHK_PRINT" sheetId="14" r:id="rId7"/>
    <sheet name="OUT_Breakdown_of_costs_PRINT" sheetId="15" r:id="rId8"/>
    <sheet name="OUT_BalanceSummary_PRINT" sheetId="16" r:id="rId9"/>
    <sheet name="OUT_LendingDeposit_PRINT" sheetId="17" r:id="rId10"/>
    <sheet name="OUT_KeyFig_PRINT" sheetId="18" r:id="rId11"/>
    <sheet name="OUT_RatioAndKeyfigures1_PRINT" sheetId="20" r:id="rId12"/>
    <sheet name="OUT_RatioAndKeyfigures2_PRINT" sheetId="21" r:id="rId13"/>
    <sheet name="OUT_Supervisory Diamond_PRINT" sheetId="22" r:id="rId14"/>
    <sheet name="OUT_BusinessAreas_PRINT" sheetId="23" r:id="rId15"/>
    <sheet name="OUT_CoreIncBusArea_PRINT" sheetId="24" r:id="rId16"/>
    <sheet name="OUT_RetailPrivat_PRINT" sheetId="25" r:id="rId17"/>
    <sheet name="OUT_RetailErhverv_PRINT" sheetId="26" r:id="rId18"/>
    <sheet name="OUT_C&amp;I_PRINT" sheetId="27" r:id="rId19"/>
    <sheet name="OUT_TOTPartners_PRINT" sheetId="28" r:id="rId20"/>
    <sheet name="OUT_WealthManagement_PRINT" sheetId="29" r:id="rId21"/>
    <sheet name="OUT_GroupItems_PRINT" sheetId="30" r:id="rId22"/>
    <sheet name="OUT_NRK_FrontPage_PRINT" sheetId="31" r:id="rId23"/>
    <sheet name="OUT_CoreInc_NRK_PRINT" sheetId="32" r:id="rId24"/>
    <sheet name="OUT_Balance_NRK_PRINT" sheetId="33" r:id="rId25"/>
    <sheet name="OUT_NYB_FrontPage_PRINT" sheetId="34" r:id="rId26"/>
    <sheet name="OUT_CoreInc_Bank_PRINT" sheetId="35" r:id="rId27"/>
    <sheet name="OUT_Balance_Bank_PRINT" sheetId="36" r:id="rId28"/>
    <sheet name="OUT_TK_FrontPage_PRINT" sheetId="37" r:id="rId29"/>
    <sheet name="OUT_CoreInc_TK_PRINT" sheetId="38" r:id="rId30"/>
    <sheet name="OUT_Balance_TK_PRINT" sheetId="39" r:id="rId31"/>
    <sheet name="OUT_BondPortfol_FrontPage_PRINT" sheetId="40" r:id="rId32"/>
    <sheet name="OUT_BondPortfolio_PRINT" sheetId="41" r:id="rId33"/>
    <sheet name="OUT_Marketshare_FrontPage_PRINT" sheetId="42" r:id="rId34"/>
    <sheet name="OUT_MarketShare_PRINT" sheetId="43" r:id="rId35"/>
    <sheet name="OUT_MortgageLen_FrontPage_PRINT" sheetId="44" r:id="rId36"/>
    <sheet name="OUT_MortPropType2_PRINT" sheetId="45" r:id="rId37"/>
    <sheet name="OUT_MortGeography_PRINT" sheetId="48" r:id="rId38"/>
    <sheet name="OUT_MortLoantype1_PRINT" sheetId="49" r:id="rId39"/>
    <sheet name="OUT_MortLoantype2_PRINT" sheetId="50" r:id="rId40"/>
    <sheet name="OUT_Arrears_PRINT" sheetId="53" r:id="rId41"/>
    <sheet name="OUT_ArrearsGeo_PRINT" sheetId="54" r:id="rId42"/>
    <sheet name="OUT_RepossForcedSales_PRINT" sheetId="55" r:id="rId43"/>
    <sheet name="OUT_LTVContinous_PRINT" sheetId="58" r:id="rId44"/>
    <sheet name="OUT_LTVTopPart_PRINT" sheetId="59" r:id="rId45"/>
    <sheet name="OUT_AvgLTV_PRINT" sheetId="60" r:id="rId46"/>
    <sheet name="OUT_MortLenInterestOnly_PRINT" sheetId="63" r:id="rId47"/>
    <sheet name="OUT_ImpairmentAndLoss1_PRINT" sheetId="64" r:id="rId48"/>
    <sheet name="OUT_ImpairmentAndLoss2_PRINT" sheetId="65" r:id="rId49"/>
    <sheet name="OUT_WriteOffGeo_PRINT" sheetId="66" r:id="rId50"/>
    <sheet name="OUT_WriteOff_PRINT" sheetId="67" r:id="rId51"/>
    <sheet name="OUT_NPLRK_PRINT" sheetId="69" r:id="rId52"/>
    <sheet name="OUT_BankLending_FrontPage_PRINT" sheetId="71" r:id="rId53"/>
    <sheet name="OUT_BankLending_PRINT" sheetId="72" r:id="rId54"/>
    <sheet name="OUT_BankLendProvisions_PRINT" sheetId="73" r:id="rId55"/>
    <sheet name="OUT_NPLBank_PRINT" sheetId="74" r:id="rId56"/>
    <sheet name="OUT_DanishEcono_FrontPage_PRINT" sheetId="75" r:id="rId57"/>
    <sheet name="OUT_HousePrice_PRINT" sheetId="76" r:id="rId58"/>
    <sheet name="OUT_DanishEconomy_PRINT" sheetId="77" r:id="rId59"/>
    <sheet name="OUT_Corona Appendix_PRINT" sheetId="78" r:id="rId60"/>
    <sheet name="OUT_MortComp_PRINT" sheetId="79" r:id="rId61"/>
    <sheet name="OUT_Related impairmen_PRINT" sheetId="80" r:id="rId62"/>
    <sheet name="OUT_Cover Pool_FP_PRINT" sheetId="84" r:id="rId63"/>
    <sheet name="OUT_CP_1_PRINT" sheetId="85" r:id="rId64"/>
    <sheet name="OUT_CP_2_PRINT" sheetId="86" r:id="rId65"/>
    <sheet name="OUT_Concepts&amp;Calculations_PRINT" sheetId="87" r:id="rId66"/>
    <sheet name="OUT_MortgageLending1_PRINT" sheetId="88" r:id="rId67"/>
    <sheet name="OUT_MortgageLending2_PRINT" sheetId="89" r:id="rId68"/>
    <sheet name="OUT_MortgageLending_D1_PRINT" sheetId="90" r:id="rId69"/>
    <sheet name="OUT_MortgageLending_D2_PRINT" sheetId="91" r:id="rId70"/>
    <sheet name="OUT_MortgageLending_E1_PRINT" sheetId="92" r:id="rId71"/>
    <sheet name="OUT_MortgageLending_E2_PRINT" sheetId="93" r:id="rId72"/>
    <sheet name="OUT_MortgageLending_G1_PRINT" sheetId="94" r:id="rId73"/>
    <sheet name="OUT_MortgageLending_G2_PRINT" sheetId="95" r:id="rId74"/>
    <sheet name="OUT_MortgageLending_H1_PRINT" sheetId="96" r:id="rId75"/>
    <sheet name="OUT_MortgageLending_H2_PRINT" sheetId="97" r:id="rId76"/>
    <sheet name="OUT_CurrentLTV1_PRINT" sheetId="98" r:id="rId77"/>
    <sheet name="OUT_CurrentLTV2_PRINT" sheetId="99" r:id="rId78"/>
    <sheet name="OUT_CurrentLTV3_PRINT" sheetId="100" r:id="rId79"/>
    <sheet name="OUT_LTVOOD1_PRINT" sheetId="101" r:id="rId80"/>
    <sheet name="OUT_LTVOOD2_PRINT" sheetId="102" r:id="rId81"/>
    <sheet name="OUT_Definitions_PRINT" sheetId="103" r:id="rId82"/>
    <sheet name="OUT_Groupchart_PRINT" sheetId="104" r:id="rId83"/>
    <sheet name="OUT_History_PRINT" sheetId="105" r:id="rId84"/>
    <sheet name="OUT_Contact_PRINT" sheetId="106" r:id="rId85"/>
  </sheets>
  <definedNames>
    <definedName name="_xlnm.Print_Area" localSheetId="40">OUT_Arrears_PRINT!$A$1:$O$111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<sst xmlns="http://schemas.openxmlformats.org/spreadsheetml/2006/main" count="2677" uniqueCount="886">
  <si>
    <t>H</t>
  </si>
  <si>
    <t>Group chart</t>
  </si>
  <si>
    <t>Contacts and other information</t>
  </si>
  <si>
    <t>Rating</t>
  </si>
  <si>
    <t>Market share – lending</t>
  </si>
  <si>
    <t>Lending and deposits</t>
  </si>
  <si>
    <t>Breakdown of costs</t>
  </si>
  <si>
    <t>Arrears – mortgage lending</t>
  </si>
  <si>
    <t>Repossessed properties and forced sales</t>
  </si>
  <si>
    <t>LTV</t>
  </si>
  <si>
    <t>Expiry of interest-only period – mortgage lending</t>
  </si>
  <si>
    <t>Impairment provisions and write-offs – mortgage lending</t>
  </si>
  <si>
    <t>Write-offs – mortgage lending</t>
  </si>
  <si>
    <t>Business areas</t>
  </si>
  <si>
    <t>Retail</t>
  </si>
  <si>
    <t>Totalkredit Partners</t>
  </si>
  <si>
    <t>Wealth Management</t>
  </si>
  <si>
    <t>Group items</t>
  </si>
  <si>
    <t>The Danish economy</t>
  </si>
  <si>
    <t>Regional housing prices</t>
  </si>
  <si>
    <t>Key figures</t>
  </si>
  <si>
    <t>Definitions</t>
  </si>
  <si>
    <t>Period</t>
  </si>
  <si>
    <t>Year</t>
  </si>
  <si>
    <t>1.kvartal</t>
  </si>
  <si>
    <t>2.kvartal</t>
  </si>
  <si>
    <t>3.kvartal</t>
  </si>
  <si>
    <t>4.kvartal</t>
  </si>
  <si>
    <t>Net interest income</t>
  </si>
  <si>
    <t>Nykredit Realkredit A/S</t>
  </si>
  <si>
    <t>Costs</t>
  </si>
  <si>
    <t>Total mortgage lending</t>
  </si>
  <si>
    <t>Realkreditudlån</t>
  </si>
  <si>
    <t>Total</t>
  </si>
  <si>
    <t>Totalkredit</t>
  </si>
  <si>
    <t>Other</t>
  </si>
  <si>
    <t>Copenhagen</t>
  </si>
  <si>
    <t>Outskirts of Copenhagen</t>
  </si>
  <si>
    <t>Remaining Sealand</t>
  </si>
  <si>
    <t>Faroe Islands and Greenland</t>
  </si>
  <si>
    <t>Eastern Jutland</t>
  </si>
  <si>
    <t>Funen</t>
  </si>
  <si>
    <t>Northern Jutland</t>
  </si>
  <si>
    <t>Southern Jutland</t>
  </si>
  <si>
    <t>Western Jutland</t>
  </si>
  <si>
    <t>Outside Denmark</t>
  </si>
  <si>
    <t xml:space="preserve">Agriculture </t>
  </si>
  <si>
    <t xml:space="preserve">Total provisions    </t>
  </si>
  <si>
    <t>Write-offs</t>
  </si>
  <si>
    <t>Fixed-rate loans</t>
  </si>
  <si>
    <t>Adjustable-rate mortgage loans (ARMs)</t>
  </si>
  <si>
    <t>Money market-linked loans</t>
  </si>
  <si>
    <t>Index-linked loans</t>
  </si>
  <si>
    <t>Loans excl interest-only option</t>
  </si>
  <si>
    <t>Loans with interest-only option</t>
  </si>
  <si>
    <t>Tax</t>
  </si>
  <si>
    <t>Assets</t>
  </si>
  <si>
    <t>Receivables from credit institutions and central banks</t>
  </si>
  <si>
    <t>Mortgage loans at fair value</t>
  </si>
  <si>
    <t>Bank lending - excl. reverse transactions</t>
  </si>
  <si>
    <t>Bonds and equities</t>
  </si>
  <si>
    <t>Remaining assets</t>
  </si>
  <si>
    <t>Total assets</t>
  </si>
  <si>
    <t>Liabilities and equity</t>
  </si>
  <si>
    <t>Payables to credit institutions and central banks</t>
  </si>
  <si>
    <t>Deposits</t>
  </si>
  <si>
    <t>Bonds in issue at fair value</t>
  </si>
  <si>
    <t>Subordinated debt</t>
  </si>
  <si>
    <t>Remaining liabilities</t>
  </si>
  <si>
    <t>Equity</t>
  </si>
  <si>
    <t>Total liabilities and equity</t>
  </si>
  <si>
    <t>Return on average equity, %</t>
  </si>
  <si>
    <t>Total capital ratio, %</t>
  </si>
  <si>
    <t>Cash balance and receivables from credit institutions and central banks</t>
  </si>
  <si>
    <t>Loans, advances and other receivables at amortised cost</t>
  </si>
  <si>
    <t>Bonds at fair value and equities</t>
  </si>
  <si>
    <t>Deposits and other payables</t>
  </si>
  <si>
    <t>Bonds in issue at amortised cost</t>
  </si>
  <si>
    <t>Other non-derivative financial liabilities at fair value</t>
  </si>
  <si>
    <t>Remaining payables</t>
  </si>
  <si>
    <t>Provisions</t>
  </si>
  <si>
    <t>Payables to credit institutions</t>
  </si>
  <si>
    <t>Lending growth (limit value &lt;20%)</t>
  </si>
  <si>
    <t>Large exposures (limit value &lt;175%)</t>
  </si>
  <si>
    <t>Property exposure (limit value &lt;25%)</t>
  </si>
  <si>
    <t>Funding ratio (limit value &lt; 1.0)</t>
  </si>
  <si>
    <t>Liquidity benchmark (limit value &gt;100%)</t>
  </si>
  <si>
    <t>Private rental</t>
  </si>
  <si>
    <t>Industry and trades</t>
  </si>
  <si>
    <t>Office and retail</t>
  </si>
  <si>
    <t>Public housing</t>
  </si>
  <si>
    <t>Cooperative housing</t>
  </si>
  <si>
    <t>Mortgage lending</t>
  </si>
  <si>
    <t>Banking</t>
  </si>
  <si>
    <t>Bank lending</t>
  </si>
  <si>
    <t>Total bank lending</t>
  </si>
  <si>
    <t>Impairment charges on bank lending</t>
  </si>
  <si>
    <t>Impairment charges on mortgage lending</t>
  </si>
  <si>
    <t>Lending, end of period</t>
  </si>
  <si>
    <t>Deposits, end of period</t>
  </si>
  <si>
    <t>Total impairment provisions as % of lending</t>
  </si>
  <si>
    <t>Guarantees, end of period</t>
  </si>
  <si>
    <t>Portfolio at nominal value, end of period</t>
  </si>
  <si>
    <t>Provisions for guarantees, end of period</t>
  </si>
  <si>
    <t>Assets under management</t>
  </si>
  <si>
    <t>Assets under administration</t>
  </si>
  <si>
    <t>of which the investment funds of the Nykredit Group</t>
  </si>
  <si>
    <t>Stock</t>
  </si>
  <si>
    <t>Stock, owner-occupied dwellings</t>
  </si>
  <si>
    <t>Nykredit Realkredit Group</t>
  </si>
  <si>
    <t>Total deposits</t>
  </si>
  <si>
    <t>Market</t>
  </si>
  <si>
    <t xml:space="preserve"> -of which Nykredit Realkredit</t>
  </si>
  <si>
    <t xml:space="preserve"> -of which Totalkredit</t>
  </si>
  <si>
    <t>Impairment charges for the period as % of lending</t>
  </si>
  <si>
    <t>Swaps</t>
  </si>
  <si>
    <t>Banking (including guarantees excluding financial institutions)</t>
  </si>
  <si>
    <t>Tier 1 capital ratio, %</t>
  </si>
  <si>
    <t>Common Equity Tier 1 (CET1) capital ratio, %</t>
  </si>
  <si>
    <t>Total impairment provisions, rating 0 (DKK million)</t>
  </si>
  <si>
    <t>Bond debt outstanding with OEI (DKK million)</t>
  </si>
  <si>
    <t>Total bond debt outstanding (DKK million)</t>
  </si>
  <si>
    <t>Bond debt outstanding with OEI/total bond debt outstanding (%)</t>
  </si>
  <si>
    <t>Total impairment provisions, NPL (DKK million)</t>
  </si>
  <si>
    <t>Bond debt outstanding, NPL (DKK million)</t>
  </si>
  <si>
    <t>Bond debt outstanding, NPL/total bond debt outstanding (%)</t>
  </si>
  <si>
    <t>Total Nykredit Realkredit</t>
  </si>
  <si>
    <t>Set-offs, Totalkredit</t>
  </si>
  <si>
    <t>Total impairment charges from mortgage lending</t>
  </si>
  <si>
    <t>Total impairment charges from mortgage lending after set-offs</t>
  </si>
  <si>
    <t>Total impairment provisions from mortgage lending</t>
  </si>
  <si>
    <t>Total write-offs from mortgage lending</t>
  </si>
  <si>
    <t>Total write-offs from mortgage lending after set-offs</t>
  </si>
  <si>
    <t>Asset encumbrance</t>
  </si>
  <si>
    <t>Legacy derivatives</t>
  </si>
  <si>
    <t>F1</t>
  </si>
  <si>
    <t>Capital Region of Denmark</t>
  </si>
  <si>
    <t>Region Zealand</t>
  </si>
  <si>
    <t>North Denmark Region</t>
  </si>
  <si>
    <t>Central Denmark Region</t>
  </si>
  <si>
    <t>Region of Southern Denmark</t>
  </si>
  <si>
    <t>Total lending outside Denmark</t>
  </si>
  <si>
    <t>Finland</t>
  </si>
  <si>
    <t>France</t>
  </si>
  <si>
    <t>Germany</t>
  </si>
  <si>
    <t>Norway</t>
  </si>
  <si>
    <t>Spain</t>
  </si>
  <si>
    <t>Sweden</t>
  </si>
  <si>
    <t>United Kingdom</t>
  </si>
  <si>
    <t>Total impairment provisions, stage 1-3, end of period</t>
  </si>
  <si>
    <t>Lending growth (limit value &lt;15%)</t>
  </si>
  <si>
    <t>Borrower's interest rate risk (limit value &lt;25%)</t>
  </si>
  <si>
    <t>Interest-only lending (limit value &lt;10%)</t>
  </si>
  <si>
    <t>Short-term funding (year) (limit value &lt;25%)</t>
  </si>
  <si>
    <t>Short-term funding (quarter) (limit value &lt;12.5%)</t>
  </si>
  <si>
    <t>Large exposures (limit value &lt;100%)</t>
  </si>
  <si>
    <t>Personal Banking</t>
  </si>
  <si>
    <t>Business Banking</t>
  </si>
  <si>
    <t>C&amp;I</t>
  </si>
  <si>
    <t xml:space="preserve"> </t>
  </si>
  <si>
    <t>Nykredit Group</t>
  </si>
  <si>
    <t>Unaudited</t>
  </si>
  <si>
    <t>Table of contents</t>
  </si>
  <si>
    <t>Mortgage lending by property type</t>
  </si>
  <si>
    <t>Results</t>
  </si>
  <si>
    <t>Mortgage lending by geography</t>
  </si>
  <si>
    <t>Balance sheet summary and selected financial ratios</t>
  </si>
  <si>
    <t>Mortgage lending by loan and interest type</t>
  </si>
  <si>
    <t>Breakdown of income</t>
  </si>
  <si>
    <t>Arrears</t>
  </si>
  <si>
    <t>Geographical distribution of arrears</t>
  </si>
  <si>
    <t>Key figures - Income and credit</t>
  </si>
  <si>
    <t>Risk relating to mortgage lending</t>
  </si>
  <si>
    <t>Risk weights and capital ratios - Nykredit Group</t>
  </si>
  <si>
    <t>CET1, MDA and ADI</t>
  </si>
  <si>
    <t>Expiry of interest-only period</t>
  </si>
  <si>
    <t>Supervisory Diamond</t>
  </si>
  <si>
    <t>Impairment provisions and write-offs</t>
  </si>
  <si>
    <t>Impairment provisions and charges</t>
  </si>
  <si>
    <t>Income – business areas</t>
  </si>
  <si>
    <t>Geographical distribution of write-offs</t>
  </si>
  <si>
    <t xml:space="preserve">Weak customers and non-performing loans (NPL) </t>
  </si>
  <si>
    <t>Corportates &amp; Institutions</t>
  </si>
  <si>
    <t>Loans, advances and guarantees</t>
  </si>
  <si>
    <t>Impairment provisions</t>
  </si>
  <si>
    <t>Non-performing loans (NPL)</t>
  </si>
  <si>
    <t>Market value derivatives</t>
  </si>
  <si>
    <t>Balance sheet summary</t>
  </si>
  <si>
    <t>Nykredit Bank Group</t>
  </si>
  <si>
    <t>Appendix: COVID-19 Related Impairments</t>
  </si>
  <si>
    <t>Loan portfolio split by sectors and their potential impact by COVID-19</t>
  </si>
  <si>
    <t>Totalkredit A/S</t>
  </si>
  <si>
    <t>Macroeconomic assumptions, adverse scenario</t>
  </si>
  <si>
    <t>Covered Bond Investor Report - Nykredit Realkredit Group</t>
  </si>
  <si>
    <t>Overview</t>
  </si>
  <si>
    <t>Bond portfolio</t>
  </si>
  <si>
    <t>Concepts and calculations</t>
  </si>
  <si>
    <t>Market share</t>
  </si>
  <si>
    <t>Current LTV</t>
  </si>
  <si>
    <t>LTV owner-occupied dwellings</t>
  </si>
  <si>
    <t>Nykredit Group history</t>
  </si>
  <si>
    <t>S&amp;P Global Ratings</t>
  </si>
  <si>
    <t>Fitch Ratings</t>
  </si>
  <si>
    <t>Long-term</t>
  </si>
  <si>
    <t>Short-term</t>
  </si>
  <si>
    <t>Outlook</t>
  </si>
  <si>
    <t>Issuer credit rating</t>
  </si>
  <si>
    <t>A+</t>
  </si>
  <si>
    <t>A-1</t>
  </si>
  <si>
    <t>Stable</t>
  </si>
  <si>
    <t>A</t>
  </si>
  <si>
    <t>Resolution Counterparty Rating</t>
  </si>
  <si>
    <t>AA-</t>
  </si>
  <si>
    <t>A-1+</t>
  </si>
  <si>
    <t>Senior unsecured preferred debt</t>
  </si>
  <si>
    <t>Senior unsecured non-preferred debt</t>
  </si>
  <si>
    <t>BBB+</t>
  </si>
  <si>
    <t>Tier 2 subordinated debt</t>
  </si>
  <si>
    <t>BBB</t>
  </si>
  <si>
    <t>Tier 2 contingent capital</t>
  </si>
  <si>
    <t>Additional Tier 1 capital</t>
  </si>
  <si>
    <t>BB+</t>
  </si>
  <si>
    <r>
      <t>Covered bonds (SDO)</t>
    </r>
    <r>
      <rPr>
        <vertAlign val="superscript"/>
        <sz val="8"/>
        <color theme="1"/>
        <rFont val="Arial"/>
        <family val="2"/>
      </rPr>
      <t>1</t>
    </r>
  </si>
  <si>
    <t>AAA</t>
  </si>
  <si>
    <r>
      <t>Covered bonds (RO)</t>
    </r>
    <r>
      <rPr>
        <vertAlign val="superscript"/>
        <sz val="8"/>
        <color theme="1"/>
        <rFont val="Arial"/>
        <family val="2"/>
      </rPr>
      <t>2</t>
    </r>
  </si>
  <si>
    <r>
      <t>Senior secured debt</t>
    </r>
    <r>
      <rPr>
        <vertAlign val="superscript"/>
        <sz val="8"/>
        <color theme="1"/>
        <rFont val="Arial"/>
        <family val="2"/>
      </rPr>
      <t>3</t>
    </r>
  </si>
  <si>
    <t>AA</t>
  </si>
  <si>
    <r>
      <rPr>
        <vertAlign val="superscript"/>
        <sz val="7"/>
        <color theme="1"/>
        <rFont val="Arial"/>
        <family val="2"/>
      </rPr>
      <t>1</t>
    </r>
    <r>
      <rPr>
        <sz val="7"/>
        <color theme="1"/>
        <rFont val="Arial"/>
        <family val="2"/>
      </rPr>
      <t xml:space="preserve"> SDO = Særligt Dækkede Obligationer, issued out of capital centres E and H</t>
    </r>
  </si>
  <si>
    <r>
      <rPr>
        <vertAlign val="superscript"/>
        <sz val="7"/>
        <color theme="1"/>
        <rFont val="Arial"/>
        <family val="2"/>
      </rPr>
      <t>2</t>
    </r>
    <r>
      <rPr>
        <sz val="7"/>
        <color theme="1"/>
        <rFont val="Arial"/>
        <family val="2"/>
      </rPr>
      <t xml:space="preserve"> RO = Realkreditobligationer, issued out of capital centres General, C, D, G and I</t>
    </r>
  </si>
  <si>
    <r>
      <rPr>
        <vertAlign val="superscript"/>
        <sz val="7"/>
        <color theme="1"/>
        <rFont val="Arial"/>
        <family val="2"/>
      </rPr>
      <t>3</t>
    </r>
    <r>
      <rPr>
        <sz val="7"/>
        <color theme="1"/>
        <rFont val="Arial"/>
        <family val="2"/>
      </rPr>
      <t xml:space="preserve"> Also known as Junior Covered Bonds (JCB) or Section 15 bonds, issued out of capital centre H</t>
    </r>
  </si>
  <si>
    <t>Nykredit Bank A/S</t>
  </si>
  <si>
    <r>
      <t>Covered bonds (RO)</t>
    </r>
    <r>
      <rPr>
        <vertAlign val="superscript"/>
        <sz val="8"/>
        <color theme="1"/>
        <rFont val="Arial"/>
        <family val="2"/>
      </rPr>
      <t>4</t>
    </r>
  </si>
  <si>
    <r>
      <rPr>
        <vertAlign val="superscript"/>
        <sz val="7"/>
        <color theme="1"/>
        <rFont val="Arial"/>
        <family val="2"/>
      </rPr>
      <t>4</t>
    </r>
    <r>
      <rPr>
        <sz val="7"/>
        <color theme="1"/>
        <rFont val="Arial"/>
        <family val="2"/>
      </rPr>
      <t xml:space="preserve"> RO = Realkreditobligationer issued out of capital centre C</t>
    </r>
  </si>
  <si>
    <t>Results – Nykredit Group</t>
  </si>
  <si>
    <t>DKK million</t>
  </si>
  <si>
    <t>Q1/2020</t>
  </si>
  <si>
    <t>Q2/2020</t>
  </si>
  <si>
    <t>Q3/2020</t>
  </si>
  <si>
    <t>Q4/2020</t>
  </si>
  <si>
    <t>Q1/2021</t>
  </si>
  <si>
    <t>Net fee income</t>
  </si>
  <si>
    <t>Wealth management income</t>
  </si>
  <si>
    <t>Net interest from capitalisation</t>
  </si>
  <si>
    <r>
      <t>Net income relating to customer benefits programmes</t>
    </r>
    <r>
      <rPr>
        <vertAlign val="superscript"/>
        <sz val="8"/>
        <color rgb="FF07094A"/>
        <rFont val="Arial"/>
        <family val="2"/>
      </rPr>
      <t>1</t>
    </r>
  </si>
  <si>
    <t>Trading, investment portfolio and other income</t>
  </si>
  <si>
    <t>Income</t>
  </si>
  <si>
    <t>Business profit before impairment charges</t>
  </si>
  <si>
    <t>Business profit</t>
  </si>
  <si>
    <t>Badwill</t>
  </si>
  <si>
    <t>Profit before tax</t>
  </si>
  <si>
    <t>Profit for the period</t>
  </si>
  <si>
    <t>Investment portfolio income through equity after tax</t>
  </si>
  <si>
    <t>Interest on subordinated debt through equity after tax</t>
  </si>
  <si>
    <t>Comprehensive income of Nykredit shareholders</t>
  </si>
  <si>
    <t xml:space="preserve">1 "Net income relating to customer benefits programmes" comprising discounts etc, such as KundeKroner, ErhvervsKroner as well as mutual and green benefits granted to the Group's customeres. The amount includes contributions received. </t>
  </si>
  <si>
    <t>Nykredit Koncernen - Basis- og beholdningsindtjening</t>
  </si>
  <si>
    <t>marts</t>
  </si>
  <si>
    <t>juni</t>
  </si>
  <si>
    <t>september</t>
  </si>
  <si>
    <t>december</t>
  </si>
  <si>
    <t>Mio. kr.</t>
  </si>
  <si>
    <t xml:space="preserve">Balance sheet summary and selected financial ratios – </t>
  </si>
  <si>
    <t>Financial ratios - Nykredit Group</t>
  </si>
  <si>
    <t>Return on average equity, after tax, p.a., %</t>
  </si>
  <si>
    <t>Return from business profit on average equity, p.a., %</t>
  </si>
  <si>
    <t>Return on assets, year-to-date p.a. %</t>
  </si>
  <si>
    <t xml:space="preserve">Return on average allocated capital (RoAC), after tax p.a., % </t>
  </si>
  <si>
    <t>Return on REA, p.a. %</t>
  </si>
  <si>
    <t>RoAC</t>
  </si>
  <si>
    <t>Breakdown of income – Nykredit Group</t>
  </si>
  <si>
    <t>Net income relating to customer benefits programmes</t>
  </si>
  <si>
    <t>Breakdown of costs – Nykredit Group</t>
  </si>
  <si>
    <t/>
  </si>
  <si>
    <r>
      <t>Staff costs</t>
    </r>
    <r>
      <rPr>
        <vertAlign val="superscript"/>
        <sz val="8"/>
        <color rgb="FF07094A"/>
        <rFont val="Arial"/>
        <family val="2"/>
      </rPr>
      <t>1</t>
    </r>
  </si>
  <si>
    <t>- Of which IT staff costs</t>
  </si>
  <si>
    <t>IT costs</t>
  </si>
  <si>
    <t>Facility costs</t>
  </si>
  <si>
    <t>Provisions for restructuring</t>
  </si>
  <si>
    <t>Bank levies and other expenses</t>
  </si>
  <si>
    <t>Total costs</t>
  </si>
  <si>
    <r>
      <rPr>
        <vertAlign val="superscript"/>
        <sz val="7"/>
        <color rgb="FF07094A"/>
        <rFont val="Arial"/>
        <family val="2"/>
      </rPr>
      <t xml:space="preserve">1 </t>
    </r>
    <r>
      <rPr>
        <sz val="7"/>
        <color rgb="FF07094A"/>
        <rFont val="Arial"/>
        <family val="2"/>
      </rPr>
      <t>Staff costs incl. IT staff costs.</t>
    </r>
  </si>
  <si>
    <t>The increase in the average number of full-time employees in 2019 is mainly due to the inclusion of the Shared Valuation unit and integration of SparInvest.</t>
  </si>
  <si>
    <t xml:space="preserve">Note: Operating costs, depreciation and amortisation, incl. mortgage business contribution to 
Resolution Fund and provisions for restructuring. </t>
  </si>
  <si>
    <t>YTD/2021</t>
  </si>
  <si>
    <t>Average number of full-time employees</t>
  </si>
  <si>
    <t>Cost:income ratio</t>
  </si>
  <si>
    <t>Secured homeowner loans</t>
  </si>
  <si>
    <t>Lending and deposits – Nykredit Group</t>
  </si>
  <si>
    <t>Note: Mortgage lending based on fair value. Bank lending excludes reverse transactions.</t>
  </si>
  <si>
    <t>Nykredit Group - Total Lending</t>
  </si>
  <si>
    <t>Mortgage lending - Mortgage lending (Dagsværdi)</t>
  </si>
  <si>
    <t>Nykredit Group - Total bank lending and bank deposits</t>
  </si>
  <si>
    <t>DKKbn</t>
  </si>
  <si>
    <t>Total lending, fair value DKKm</t>
  </si>
  <si>
    <t>Mortgage lending, fair value</t>
  </si>
  <si>
    <t>Bank lending incl. secured homeowner loans</t>
  </si>
  <si>
    <t>Bank deposits</t>
  </si>
  <si>
    <t>Note: Secured homeowner loans above include loans from both Nykredit Bank Group and Totalkredit A/S.</t>
  </si>
  <si>
    <t>Nominal Mortgage lending</t>
  </si>
  <si>
    <t>Personal</t>
  </si>
  <si>
    <t>Business</t>
  </si>
  <si>
    <t>Total lending</t>
  </si>
  <si>
    <t>Secured homeowner loans in bank lending</t>
  </si>
  <si>
    <t>Secured homeowner loans in mortgage lending</t>
  </si>
  <si>
    <t>Bank lending excl. secured homeowner loans</t>
  </si>
  <si>
    <t>Mortgage lending excl. secured homeowner loans</t>
  </si>
  <si>
    <r>
      <t>Net interest income as % of lending and deposits</t>
    </r>
    <r>
      <rPr>
        <b/>
        <vertAlign val="superscript"/>
        <sz val="8"/>
        <color rgb="FF07094A"/>
        <rFont val="Arial"/>
        <family val="2"/>
      </rPr>
      <t>1</t>
    </r>
  </si>
  <si>
    <r>
      <t>Administration margin income</t>
    </r>
    <r>
      <rPr>
        <b/>
        <vertAlign val="superscript"/>
        <sz val="8"/>
        <color rgb="FF07094A"/>
        <rFont val="Arial"/>
        <family val="2"/>
      </rPr>
      <t>2</t>
    </r>
    <r>
      <rPr>
        <b/>
        <sz val="8"/>
        <color rgb="FF07094A"/>
        <rFont val="Arial"/>
        <family val="2"/>
      </rPr>
      <t>, %</t>
    </r>
  </si>
  <si>
    <r>
      <t>Banking</t>
    </r>
    <r>
      <rPr>
        <vertAlign val="superscript"/>
        <sz val="8"/>
        <color rgb="FF07094A"/>
        <rFont val="Arial"/>
        <family val="2"/>
      </rPr>
      <t>3</t>
    </r>
  </si>
  <si>
    <t>Write-offs, year to date, DKK million</t>
  </si>
  <si>
    <t>Total provisions for loan impairment, DKK million</t>
  </si>
  <si>
    <t>NPL ratio, %</t>
  </si>
  <si>
    <t>Nykredit Realkredit Group (mortgage lending)</t>
  </si>
  <si>
    <t>Cover ratio, %</t>
  </si>
  <si>
    <r>
      <rPr>
        <vertAlign val="superscript"/>
        <sz val="7"/>
        <color rgb="FF07094A"/>
        <rFont val="Arial"/>
        <family val="2"/>
      </rPr>
      <t>1</t>
    </r>
    <r>
      <rPr>
        <sz val="7"/>
        <color rgb="FF07094A"/>
        <rFont val="Arial"/>
        <family val="2"/>
      </rPr>
      <t xml:space="preserve"> Net interest income from income statement annualized as % of total loans and deposits.</t>
    </r>
  </si>
  <si>
    <r>
      <rPr>
        <vertAlign val="superscript"/>
        <sz val="7"/>
        <color rgb="FF07094A"/>
        <rFont val="Arial"/>
        <family val="2"/>
      </rPr>
      <t>2</t>
    </r>
    <r>
      <rPr>
        <sz val="7"/>
        <color rgb="FF07094A"/>
        <rFont val="Arial"/>
        <family val="2"/>
      </rPr>
      <t xml:space="preserve"> Customer margin before costumer benefits programmes.</t>
    </r>
  </si>
  <si>
    <r>
      <rPr>
        <vertAlign val="superscript"/>
        <sz val="7"/>
        <color rgb="FF07094A"/>
        <rFont val="Arial"/>
        <family val="2"/>
      </rPr>
      <t>3</t>
    </r>
    <r>
      <rPr>
        <sz val="7"/>
        <color rgb="FF07094A"/>
        <rFont val="Arial"/>
        <family val="2"/>
      </rPr>
      <t xml:space="preserve"> Excluding impairment charges from guarantees.</t>
    </r>
  </si>
  <si>
    <t>Q4/2019</t>
  </si>
  <si>
    <t>&lt;7.4</t>
  </si>
  <si>
    <t>&lt;8.1</t>
  </si>
  <si>
    <t>&lt;6.6</t>
  </si>
  <si>
    <t>&lt; 6.0</t>
  </si>
  <si>
    <t>&lt; 6,2</t>
  </si>
  <si>
    <t>Nykredit A/S</t>
  </si>
  <si>
    <t>CET1, fully loaded</t>
  </si>
  <si>
    <t>Total Mortgage</t>
  </si>
  <si>
    <t>Exposure - weighted average risk weights (A-IRB method)</t>
  </si>
  <si>
    <t>%</t>
  </si>
  <si>
    <t>Retail - Mortgage</t>
  </si>
  <si>
    <t>Commercial - Mortgage</t>
  </si>
  <si>
    <t>Retail - Banking</t>
  </si>
  <si>
    <t>Commercial - Banking excl. reverse transactions</t>
  </si>
  <si>
    <t>Reverse transactions</t>
  </si>
  <si>
    <t>Retail - Group</t>
  </si>
  <si>
    <t>Commercial - Group</t>
  </si>
  <si>
    <t>Note: The shown risk weights only relates to credit risk. Pillar II and operational risk is therefore not included.</t>
  </si>
  <si>
    <t>Capital ratios</t>
  </si>
  <si>
    <t>Leverage ratio, %</t>
  </si>
  <si>
    <t>Key figures: CET1, MDA and ADI</t>
  </si>
  <si>
    <r>
      <t>Distance to MDA</t>
    </r>
    <r>
      <rPr>
        <sz val="8"/>
        <color rgb="FF07094A"/>
        <rFont val="Verdana"/>
        <family val="2"/>
      </rPr>
      <t>¹</t>
    </r>
  </si>
  <si>
    <t>Available Distributable Items (ADI)</t>
  </si>
  <si>
    <t>Internal capital adequacy requirement, %</t>
  </si>
  <si>
    <t xml:space="preserve">¹Maximum Distributable Amount (MDA): Estimated MDA buffers calculated under the assumption that AT1 and T2 requirements are covered by
 relevant capital instruments and that the CET1 requirement is 10.624% for both Nykredit Group and Nykredit Realkredit Group and 9.840% for Nykredit Realkredit A/S. </t>
  </si>
  <si>
    <t>Supervisory Diamond (calculated at parent level)</t>
  </si>
  <si>
    <r>
      <t>Lending growth (limit value &lt;15%)</t>
    </r>
    <r>
      <rPr>
        <vertAlign val="superscript"/>
        <sz val="8"/>
        <color rgb="FF07094A"/>
        <rFont val="Arial"/>
        <family val="2"/>
      </rPr>
      <t>1</t>
    </r>
  </si>
  <si>
    <r>
      <rPr>
        <vertAlign val="superscript"/>
        <sz val="7"/>
        <color theme="1"/>
        <rFont val="Arial"/>
        <family val="2"/>
      </rPr>
      <t>1</t>
    </r>
    <r>
      <rPr>
        <sz val="7"/>
        <color theme="1"/>
        <rFont val="Arial"/>
        <family val="2"/>
      </rPr>
      <t xml:space="preserve"> Lending growth (limit value&lt;15%) indicates the segment with the highest lending growth. For a segment breakdown, please see latest Financial Statements.</t>
    </r>
  </si>
  <si>
    <t>Note: LR Realkredit has been included in the Supervisory Diamond Model for the Nykredit Realkredit Group from and including Q4/2019.</t>
  </si>
  <si>
    <t xml:space="preserve">Supervisory Diamond </t>
  </si>
  <si>
    <t>&lt;9.9</t>
  </si>
  <si>
    <t>&lt;10.5</t>
  </si>
  <si>
    <t>&lt;9.6</t>
  </si>
  <si>
    <t>&lt;8.7</t>
  </si>
  <si>
    <t>&lt;7,9</t>
  </si>
  <si>
    <t xml:space="preserve">Mortgage lending and banking services tailored to Nykredit's personal customers and SMEs, including agricultural customers and residential rental customers. </t>
  </si>
  <si>
    <t>Corporates &amp; Institutions</t>
  </si>
  <si>
    <t>Nykredit's corporate and institutional clients, the public housing segment, large housing cooperatives and mortgage lending to business customers for properties abroad.</t>
  </si>
  <si>
    <t>Mortgage lending to personal and business customers arranged by local and regional banks.</t>
  </si>
  <si>
    <t>Nykredit Asset Management, Nykredit Portefølje Administration, Sparinvest and Private Banking Elite.</t>
  </si>
  <si>
    <t>Group Items</t>
  </si>
  <si>
    <t>Income and costs not allocated to the business areas as well as core income from securities, investment portfolio income and net income relating to customer benefits programmes.</t>
  </si>
  <si>
    <t>Income - Business areas</t>
  </si>
  <si>
    <t>Total income from business areas</t>
  </si>
  <si>
    <t>Lending and deposits - Business areas</t>
  </si>
  <si>
    <t>Mortgage lending (nominal)</t>
  </si>
  <si>
    <t>Results - Personal Banking</t>
  </si>
  <si>
    <t>Wealth Management income</t>
  </si>
  <si>
    <t>Activity - Personal Banking</t>
  </si>
  <si>
    <t>Gross new lending, year-to-date</t>
  </si>
  <si>
    <t>Impairment charges for the period as % of lending*</t>
  </si>
  <si>
    <t>*Excluding impairment charges from guarantees.</t>
  </si>
  <si>
    <t>Results - Business Banking</t>
  </si>
  <si>
    <t>Activity - Business Banking</t>
  </si>
  <si>
    <t>Results - Corporates &amp; Institutions</t>
  </si>
  <si>
    <t>Activity - Corporates &amp; Institutions</t>
  </si>
  <si>
    <t>Results - Totalkredit Partners</t>
  </si>
  <si>
    <t>Activity - Totalkredit Partners</t>
  </si>
  <si>
    <t>Results - Wealth Management</t>
  </si>
  <si>
    <t>Activity - Wealth Management</t>
  </si>
  <si>
    <t>Assets under administration in Nykredit Portefølje Administration A/S**</t>
  </si>
  <si>
    <t>** In Q4/2020 comparative figures have been restated due to a change in the determination method applied to our funds.</t>
  </si>
  <si>
    <t>Results - Group Items</t>
  </si>
  <si>
    <t>Activity - Group Items</t>
  </si>
  <si>
    <t>Results – Nykredit Realkredit Group</t>
  </si>
  <si>
    <t>Balance sheet summary – Nykredit Realkredit Group</t>
  </si>
  <si>
    <t>Results – Nykredit Bank Group</t>
  </si>
  <si>
    <r>
      <rPr>
        <sz val="7"/>
        <color theme="1"/>
        <rFont val="Verdana"/>
        <family val="2"/>
      </rPr>
      <t>¹</t>
    </r>
    <r>
      <rPr>
        <sz val="7"/>
        <color theme="1"/>
        <rFont val="Arial"/>
        <family val="2"/>
      </rPr>
      <t xml:space="preserve"> "Net income relating to customer benefits programmes" comprising bonuses etc such as savings discounts (Kunderabat and Opsparingsrabat) paid to customers. The amount includes contributions received. </t>
    </r>
  </si>
  <si>
    <t>Balance sheet summary – Nykredit Bank Group</t>
  </si>
  <si>
    <t>Reverse repurchase lending*</t>
  </si>
  <si>
    <t>Repo deposits*</t>
  </si>
  <si>
    <t>* Reverse repurchase transactions and repo deposits are measured at amortised cost.</t>
  </si>
  <si>
    <t>Results – Totalkredit A/S</t>
  </si>
  <si>
    <r>
      <rPr>
        <sz val="7"/>
        <color rgb="FF07094A"/>
        <rFont val="Verdana"/>
        <family val="2"/>
      </rPr>
      <t>¹</t>
    </r>
    <r>
      <rPr>
        <sz val="7"/>
        <color rgb="FF07094A"/>
        <rFont val="Arial"/>
        <family val="2"/>
      </rPr>
      <t xml:space="preserve"> "Net income relating to customer benefits programmes" awarding mortgage customers a cash discount on their loan administration margin. The amount includes contributions received. </t>
    </r>
  </si>
  <si>
    <t>Balance sheet summary – Totalkredit A/S</t>
  </si>
  <si>
    <t>Receivables from credit institutions</t>
  </si>
  <si>
    <t>Bond Portfolio</t>
  </si>
  <si>
    <t>Bond portfolio by type and country</t>
  </si>
  <si>
    <t>Government or government guaranteed bonds</t>
  </si>
  <si>
    <t>Covered bonds</t>
  </si>
  <si>
    <t>Senior secured debt (JCB)</t>
  </si>
  <si>
    <t>Credit bonds 
(excl. subordinated capital)</t>
  </si>
  <si>
    <t>Subordinated capital</t>
  </si>
  <si>
    <t>EU Institutions</t>
  </si>
  <si>
    <t>Denmark</t>
  </si>
  <si>
    <t>Netherlands</t>
  </si>
  <si>
    <t>Belgium</t>
  </si>
  <si>
    <t>Luxembourg</t>
  </si>
  <si>
    <t>Switzerland</t>
  </si>
  <si>
    <t>Italy</t>
  </si>
  <si>
    <t>United States</t>
  </si>
  <si>
    <t>Austria</t>
  </si>
  <si>
    <t>New Zealand</t>
  </si>
  <si>
    <t>Ireland</t>
  </si>
  <si>
    <t>Bond portfolio by type and external rating category</t>
  </si>
  <si>
    <t>Aaa/AAA</t>
  </si>
  <si>
    <t>Aa1/AA+ - Aa3/AA-</t>
  </si>
  <si>
    <t>A1/A+ - Baa3/BBB-</t>
  </si>
  <si>
    <t>Ba1/BB+ or below</t>
  </si>
  <si>
    <t>Not rated</t>
  </si>
  <si>
    <t>Note: Calculation of market risk covers both the trading and the banking book. As some of the mortgage activities have been classified as belonging to the banking book, interest rate risk outside the trading book and interest rate risk from mortgage activities overlap. Above figures are market values, and includes bond forwards and unsettled trade. The statement does not include own issues.</t>
  </si>
  <si>
    <r>
      <t>Market share</t>
    </r>
    <r>
      <rPr>
        <b/>
        <vertAlign val="superscript"/>
        <sz val="8"/>
        <color rgb="FF07094A"/>
        <rFont val="Arial"/>
        <family val="2"/>
      </rPr>
      <t>1</t>
    </r>
  </si>
  <si>
    <r>
      <rPr>
        <vertAlign val="superscript"/>
        <sz val="7"/>
        <color theme="1"/>
        <rFont val="Arial"/>
        <family val="2"/>
      </rPr>
      <t>1</t>
    </r>
    <r>
      <rPr>
        <sz val="7"/>
        <color theme="1"/>
        <rFont val="Arial"/>
        <family val="2"/>
      </rPr>
      <t xml:space="preserve"> MFI statistics – lending and distribution of market share in Denmark. Bank lending excl. reverse transactions. Mortgage lending at fair value excl. monetary and financial institutions.</t>
    </r>
  </si>
  <si>
    <t>Markedsandel</t>
  </si>
  <si>
    <t>Udlån, mia. kr.</t>
  </si>
  <si>
    <t>Markedsandele</t>
  </si>
  <si>
    <t>Bankudlån</t>
  </si>
  <si>
    <t>X-akse:</t>
  </si>
  <si>
    <t>Bank lending (rhs)</t>
  </si>
  <si>
    <t>Mortgage lending (lhs)</t>
  </si>
  <si>
    <t>Total (lhs)</t>
  </si>
  <si>
    <t>Mortgage lending – by property type</t>
  </si>
  <si>
    <t>DKK billion</t>
  </si>
  <si>
    <t>Nominal value</t>
  </si>
  <si>
    <t>Average 
impairment charges 
Q2/2020-Q1/2021</t>
  </si>
  <si>
    <t>Average 
write-offs
Q2/2020-Q1/2021</t>
  </si>
  <si>
    <t xml:space="preserve">Owner-occupied dwellings </t>
  </si>
  <si>
    <t xml:space="preserve">Owner-occ. dwellings </t>
  </si>
  <si>
    <t>Agriculture</t>
  </si>
  <si>
    <t>Mortgage lending at nominal value by geography</t>
  </si>
  <si>
    <t>Mortgage lending at nominal value</t>
  </si>
  <si>
    <t>Mortgage lending by loan and interest type, all segments</t>
  </si>
  <si>
    <t>Variable-rate loans with refinancing within one year (ARMs, money marked-linked), debt outstanding with maturity less than 1 year, all segments, variable-rate loans.</t>
  </si>
  <si>
    <t>Bond dept outstanding by loan and interest type</t>
  </si>
  <si>
    <t>Bond dept outstanding - funding</t>
  </si>
  <si>
    <t>Debt (DKK million)</t>
  </si>
  <si>
    <t>Total share of debt (%)</t>
  </si>
  <si>
    <t>Mortgage lending by loan type, private residential properties, Q1/2021</t>
  </si>
  <si>
    <t>Mortgage lending by loan type, commercial, Q1/2021</t>
  </si>
  <si>
    <t xml:space="preserve">Money market-linked loans </t>
  </si>
  <si>
    <t>-</t>
  </si>
  <si>
    <t>Private residential rental</t>
  </si>
  <si>
    <t>Arrears  - 75 days past due</t>
  </si>
  <si>
    <t>Write-offs, Nykredit Realkredit Group</t>
  </si>
  <si>
    <t>Owner-occupied dwellings</t>
  </si>
  <si>
    <t>Geographical distribution of arrears/total mortgage lending – owner-occupied dwellings, mortgage lending</t>
  </si>
  <si>
    <t>Repossessions in Denmark</t>
  </si>
  <si>
    <t>Forced sales in Denmark</t>
  </si>
  <si>
    <t>0-40</t>
  </si>
  <si>
    <t>40-60</t>
  </si>
  <si>
    <t>60-80</t>
  </si>
  <si>
    <t>80-100</t>
  </si>
  <si>
    <t>Over 100</t>
  </si>
  <si>
    <t>LTV-median</t>
  </si>
  <si>
    <r>
      <t>Risk relating to mortgage lending (distributed across LTV brackets)</t>
    </r>
    <r>
      <rPr>
        <vertAlign val="superscript"/>
        <sz val="14"/>
        <color rgb="FF07094A"/>
        <rFont val="Arial Black"/>
        <family val="2"/>
      </rPr>
      <t>1</t>
    </r>
  </si>
  <si>
    <r>
      <t>60-80</t>
    </r>
    <r>
      <rPr>
        <sz val="8"/>
        <color rgb="FF07094A"/>
        <rFont val="Verdana"/>
        <family val="2"/>
      </rPr>
      <t>²</t>
    </r>
  </si>
  <si>
    <r>
      <t>80-100</t>
    </r>
    <r>
      <rPr>
        <sz val="8"/>
        <color rgb="FF07094A"/>
        <rFont val="Verdana"/>
        <family val="2"/>
      </rPr>
      <t>²</t>
    </r>
  </si>
  <si>
    <r>
      <t>Over 100</t>
    </r>
    <r>
      <rPr>
        <sz val="8"/>
        <color rgb="FF07094A"/>
        <rFont val="Verdana"/>
        <family val="2"/>
      </rPr>
      <t>²</t>
    </r>
  </si>
  <si>
    <t>Average LTV</t>
  </si>
  <si>
    <t>Total Q1/2021</t>
  </si>
  <si>
    <t>Total Q1/2020</t>
  </si>
  <si>
    <r>
      <rPr>
        <vertAlign val="superscript"/>
        <sz val="7.7"/>
        <color rgb="FF07094A"/>
        <rFont val="Arial"/>
        <family val="2"/>
      </rPr>
      <t>1</t>
    </r>
    <r>
      <rPr>
        <sz val="7"/>
        <color rgb="FF07094A"/>
        <rFont val="Arial"/>
        <family val="2"/>
      </rPr>
      <t xml:space="preserve"> In these tables mortgage lending is distributed according to which part of lending falls within each LTV bracket as a continuous distribution. As an example a mortgage on DKKm 0.8 in a property valued at DKKm 1 will be shown in the following brackets: DKKm 0.4 in LTV bracket 0-40, DKKm 0.2 in LTV bracket 40-60 and finally DKKm 0.2 in LTV bracket 60-80.</t>
    </r>
  </si>
  <si>
    <r>
      <rPr>
        <sz val="7"/>
        <color rgb="FF07094A"/>
        <rFont val="Verdana"/>
        <family val="2"/>
      </rPr>
      <t>²</t>
    </r>
    <r>
      <rPr>
        <sz val="7"/>
        <color rgb="FF07094A"/>
        <rFont val="Arial"/>
        <family val="2"/>
      </rPr>
      <t xml:space="preserve"> Mortgage loans granted via partner banks in Totalkredit are covered by set-off agreements with the referring bank. Under the agreement, incurred losses corresponding to the cash part of a loan exceeding 60% LTV at the time of disbursement are offset against future commission payments to the partner bank having arranged the loan.  </t>
    </r>
  </si>
  <si>
    <t>Statutory LTV limits by property category</t>
  </si>
  <si>
    <t>Private residential property for all-year habitation</t>
  </si>
  <si>
    <t>80%*</t>
  </si>
  <si>
    <t>Private cooperative housing</t>
  </si>
  <si>
    <t>Private residential rental properties</t>
  </si>
  <si>
    <t>Youth housing</t>
  </si>
  <si>
    <t>Senior housing</t>
  </si>
  <si>
    <t xml:space="preserve">Properties used for social, cultural </t>
  </si>
  <si>
    <t>or educational purposes</t>
  </si>
  <si>
    <t>Note: The average LTV is determined as the top part of the debt outstanding relative to estimated property values. The figures are actual LTV ratios including any financed costs. Public authority guarantees reduce the credit risk relating to subsidised housing that forms part of lending to the public housing segment. For this reason, LTVs of public housing offer no relevant risk data.</t>
  </si>
  <si>
    <t>Holiday homes</t>
  </si>
  <si>
    <t xml:space="preserve">Agricultural and forestry properties, </t>
  </si>
  <si>
    <t>market gardens etc**</t>
  </si>
  <si>
    <t>(*) Some loan types offered for residential properties are subject to a lower LTV limit than 80%, but no supplementary collateral is required unless the LTV ratio subsequently exceeds 80%.</t>
  </si>
  <si>
    <t>Office and retail properties**</t>
  </si>
  <si>
    <t>Industry and trades properties**</t>
  </si>
  <si>
    <t>(**) The LTV limit may be extended up to 70%. For office, retail, industry and trade properties the limit may be extended against supplementary collateral for the part in excess in 60%.</t>
  </si>
  <si>
    <t>Utilites</t>
  </si>
  <si>
    <t>Other properties - including undeveloped land</t>
  </si>
  <si>
    <r>
      <t>Risk relating to mortgage lending (distributed in a single LTV bracket)</t>
    </r>
    <r>
      <rPr>
        <sz val="18"/>
        <color rgb="FF07094A"/>
        <rFont val="Verdana"/>
        <family val="2"/>
      </rPr>
      <t>¹</t>
    </r>
  </si>
  <si>
    <r>
      <rPr>
        <sz val="7"/>
        <color rgb="FF07094A"/>
        <rFont val="Verdana"/>
        <family val="2"/>
      </rPr>
      <t>¹</t>
    </r>
    <r>
      <rPr>
        <sz val="7"/>
        <color rgb="FF07094A"/>
        <rFont val="Arial"/>
        <family val="2"/>
      </rPr>
      <t xml:space="preserve"> In these tables mortgage lending is distributed according to which LTV bracket the top part of each mortgage falls withing. As an example a morgage on DKKm 0.8 in a propery valued at DKKm 1 will solely be shown in the LTV bracket 60-80.</t>
    </r>
  </si>
  <si>
    <t xml:space="preserve">² Mortgage loans granted via partner banks in Totalkredit are covered by set-off agreements with the referring bank. Under the agreement, incurred losses corresponding to the cash part of a loan exceeding 60% LTV at the time of disbursement are offset against future commission payments to the partner bank having arranged the loan.  </t>
  </si>
  <si>
    <t>Average LTV - all segments</t>
  </si>
  <si>
    <t>Average LTV - private residential properties</t>
  </si>
  <si>
    <t>Q1/2018</t>
  </si>
  <si>
    <t>Q2/2018</t>
  </si>
  <si>
    <t>Q3/2018</t>
  </si>
  <si>
    <t>Q4/2018</t>
  </si>
  <si>
    <t>Q1/2019</t>
  </si>
  <si>
    <t>Q2/2019</t>
  </si>
  <si>
    <t>Q3/2019</t>
  </si>
  <si>
    <t>LTV &lt;60%</t>
  </si>
  <si>
    <t>LTV &gt;100%</t>
  </si>
  <si>
    <t>LTV 60-80%</t>
  </si>
  <si>
    <t>LTV 80-100%</t>
  </si>
  <si>
    <t>LTV distribution - size of loans by interest-only expiry</t>
  </si>
  <si>
    <t>Debt outstanding over 80% LTV with expiry of interest-only period</t>
  </si>
  <si>
    <t>Debt overstanding</t>
  </si>
  <si>
    <t>Provisions and write-offs as % of loans and advances</t>
  </si>
  <si>
    <t>Impairment provisions and charges – mortgage lending</t>
  </si>
  <si>
    <t>Total impairment provisions – by property type</t>
  </si>
  <si>
    <t>Non-divided</t>
  </si>
  <si>
    <t>Impairment provision made for exposures to risk</t>
  </si>
  <si>
    <t>Total impairment provisions from mortgage lending and exposures to risk</t>
  </si>
  <si>
    <t>Note: Provisions include individual and collective provisions (including provisions from management judgement).</t>
  </si>
  <si>
    <t>Note: Total impairment provisions include impairment provisions for properties acquired by foreclosure.</t>
  </si>
  <si>
    <t>Impairment charges – by property type</t>
  </si>
  <si>
    <t>Total Impairment charges by property type, Nykredit Realkredit</t>
  </si>
  <si>
    <t>Impairment provisions previously made for exposures to credit institutions</t>
  </si>
  <si>
    <t>- of which intercompany eliminations</t>
  </si>
  <si>
    <t>Note: Total impairment charges include impairment charges for properties acquired by foreclosure.</t>
  </si>
  <si>
    <t>Geographical distribution of write-offs/total mortgage lending before set-offs – owner-occupied dwellings, mortgage lending</t>
  </si>
  <si>
    <t>Write-offs after set-offs – by property type</t>
  </si>
  <si>
    <t>YTD Q1/2020</t>
  </si>
  <si>
    <t>YTD Q2/2020</t>
  </si>
  <si>
    <t>YTD Q3/2020</t>
  </si>
  <si>
    <t>YTD Q4/2020</t>
  </si>
  <si>
    <t>YTD Q1/2021</t>
  </si>
  <si>
    <t>Note: Relative to previous years’ Fact Books, amounts offset have been adjusted for intercompany eliminations. Total write-offs include write-offs for properties acquired by foreclosure.</t>
  </si>
  <si>
    <t>Housing cooperatives</t>
  </si>
  <si>
    <t>Negative market value</t>
  </si>
  <si>
    <t>Total impairment provisions</t>
  </si>
  <si>
    <t>Mortgage lending: Weak customers and non-performing loans (NPL)</t>
  </si>
  <si>
    <t>Exposure to weak customers (rating 0)</t>
  </si>
  <si>
    <t>Non-performing loans (rating -1)</t>
  </si>
  <si>
    <t>Cover ratio</t>
  </si>
  <si>
    <t>Public sector</t>
  </si>
  <si>
    <t>Other corporate</t>
  </si>
  <si>
    <t>Bank Lending: Loans, advances and guarantees</t>
  </si>
  <si>
    <t>Loans and advances - Nykredit Bank Group</t>
  </si>
  <si>
    <t xml:space="preserve"> - of which reverse repurchase lending</t>
  </si>
  <si>
    <t>Agriculture, hunting and forestry</t>
  </si>
  <si>
    <t>Total commercial</t>
  </si>
  <si>
    <t>Personal customers</t>
  </si>
  <si>
    <t xml:space="preserve">Note: Above figures include reverse transactions at amortised cost. </t>
  </si>
  <si>
    <t>Guarantees - Nykredit Group</t>
  </si>
  <si>
    <t>Bank lending: Impairment provisions</t>
  </si>
  <si>
    <t>Stage 3</t>
  </si>
  <si>
    <t>Stage 1-2</t>
  </si>
  <si>
    <t>Stage 1-3</t>
  </si>
  <si>
    <t>Bank lending: Non-performing loans (NPL)</t>
  </si>
  <si>
    <t>Non-performing bank loans (rating NPL)</t>
  </si>
  <si>
    <t>Impairment provisions, IFRS 9 stage 3</t>
  </si>
  <si>
    <t>Non-performing loans¹</t>
  </si>
  <si>
    <t>Individual impairment provisions as % of loans and advances subject to individual impairment provisioning</t>
  </si>
  <si>
    <t>Non-performing loans, %</t>
  </si>
  <si>
    <t>¹ Non-performing loans are not limited to stage 3 loans, but also include some stage 2 loans.</t>
  </si>
  <si>
    <t>Market value of derivatives</t>
  </si>
  <si>
    <t>DKK billion / %</t>
  </si>
  <si>
    <r>
      <t>Total impairment provisions</t>
    </r>
    <r>
      <rPr>
        <vertAlign val="superscript"/>
        <sz val="8"/>
        <color rgb="FF07094A"/>
        <rFont val="Arial"/>
        <family val="2"/>
      </rPr>
      <t>2</t>
    </r>
  </si>
  <si>
    <t>Total impairment provision as % 
of market value</t>
  </si>
  <si>
    <t>² Individual value adjustments, management judgement and CVA.</t>
  </si>
  <si>
    <t>Nykredit's regional housing price forecasts</t>
  </si>
  <si>
    <t>2021F</t>
  </si>
  <si>
    <t>2022F</t>
  </si>
  <si>
    <t>2023F</t>
  </si>
  <si>
    <t>Houses – Denmark</t>
  </si>
  <si>
    <t>North Sealand</t>
  </si>
  <si>
    <t>East Sealand</t>
  </si>
  <si>
    <t>West and South Sealand</t>
  </si>
  <si>
    <t>Bornholm</t>
  </si>
  <si>
    <t>South Jutland</t>
  </si>
  <si>
    <t>East Jutland</t>
  </si>
  <si>
    <t>West Jutland</t>
  </si>
  <si>
    <t>North Jutland</t>
  </si>
  <si>
    <t>Owner-occupied flats – Denmark</t>
  </si>
  <si>
    <t>Municipality of Aarhus</t>
  </si>
  <si>
    <t>Holiday homes - Denmark</t>
  </si>
  <si>
    <t>Note: F indicates forecast.</t>
  </si>
  <si>
    <t>Price growth is stated as annual averages. Selected regions.</t>
  </si>
  <si>
    <t>Source: Finance Denmark, Nykredit Markets.</t>
  </si>
  <si>
    <t>Danish economy - key figures</t>
  </si>
  <si>
    <t>Real GDP growth (2010 chained volume)</t>
  </si>
  <si>
    <t>Inflation</t>
  </si>
  <si>
    <t>Public deficit as % of nominal GDP</t>
  </si>
  <si>
    <t>Gross unemployment as % of labour force</t>
  </si>
  <si>
    <t>Balance of payment as % of nominal GDP</t>
  </si>
  <si>
    <t>Government EMU-debt in % of GDP</t>
  </si>
  <si>
    <t>Source: www.statistikbanken.dk &amp; Nykredit Markets</t>
  </si>
  <si>
    <t xml:space="preserve">The above key figures present a general overview of the Danish economy. For household financial indicators, please refer to the economic statement and budget report, December 2020 (Økonomisk Redegørelse, August 2020), of the Danish Ministry of Finance given by the link below:
</t>
  </si>
  <si>
    <t>https://fm.dk/udgivelser/2020/december/oekonomisk-redegoerelse-december-2020/</t>
  </si>
  <si>
    <t>Lending mix</t>
  </si>
  <si>
    <t>Q1 2021</t>
  </si>
  <si>
    <t>By industry groups</t>
  </si>
  <si>
    <t>Lending</t>
  </si>
  <si>
    <t xml:space="preserve">             - Of which mortage lending</t>
  </si>
  <si>
    <t>COVID-19 related impairments</t>
  </si>
  <si>
    <t>High risk</t>
  </si>
  <si>
    <t>Accommodation and food service</t>
  </si>
  <si>
    <t>Arts, entertainment and sports</t>
  </si>
  <si>
    <t>Retail trade</t>
  </si>
  <si>
    <t>Renting of non-residential buildings</t>
  </si>
  <si>
    <t>Moderate risk</t>
  </si>
  <si>
    <t>Private services</t>
  </si>
  <si>
    <t>Wholesale</t>
  </si>
  <si>
    <t>Low risk</t>
  </si>
  <si>
    <t>Households</t>
  </si>
  <si>
    <t>Energy and utilities</t>
  </si>
  <si>
    <t>Housing</t>
  </si>
  <si>
    <t>Public services</t>
  </si>
  <si>
    <t>Construction and manufacturing</t>
  </si>
  <si>
    <t>Finance and insurance</t>
  </si>
  <si>
    <t>Real estate</t>
  </si>
  <si>
    <t>Transportation and motor vehicle industry</t>
  </si>
  <si>
    <t>Provisions related to covid-19 also allow for macroeconomic forecasts. As at Q1/2021 cyclical provisions taken as a result of covid-19 came to DKK 684 million.</t>
  </si>
  <si>
    <t>The breakdown above does not include covid-19 provisions of DKK 32 million taken in Nykredit Leasing A/S.</t>
  </si>
  <si>
    <t>Column1</t>
  </si>
  <si>
    <t>Macroeconomic assumptions, base scenario</t>
  </si>
  <si>
    <t>Main scenarios for impairment calculations</t>
  </si>
  <si>
    <t>2021e</t>
  </si>
  <si>
    <t>2022e</t>
  </si>
  <si>
    <t>Short-term rate¹</t>
  </si>
  <si>
    <t>Long-term rate²</t>
  </si>
  <si>
    <t>House prices³</t>
  </si>
  <si>
    <t>GDP³</t>
  </si>
  <si>
    <r>
      <t>Unemployment</t>
    </r>
    <r>
      <rPr>
        <vertAlign val="superscript"/>
        <sz val="8"/>
        <color theme="1"/>
        <rFont val="Arial"/>
        <family val="2"/>
      </rPr>
      <t>4</t>
    </r>
  </si>
  <si>
    <r>
      <rPr>
        <sz val="8"/>
        <color theme="1"/>
        <rFont val="Verdana"/>
        <family val="2"/>
      </rPr>
      <t>¹ Short-term rate reflects the Copenhagen Interbank Offered Rate (Cibor).</t>
    </r>
  </si>
  <si>
    <r>
      <rPr>
        <sz val="8"/>
        <color theme="1"/>
        <rFont val="Verdana"/>
        <family val="2"/>
      </rPr>
      <t>² Long-term rate reflects 10-year Danish government bonds.</t>
    </r>
  </si>
  <si>
    <r>
      <rPr>
        <sz val="8"/>
        <color theme="1"/>
        <rFont val="Verdana"/>
        <family val="2"/>
      </rPr>
      <t>³ House prices and GDP reflect annual changes as a percentage.</t>
    </r>
  </si>
  <si>
    <r>
      <t xml:space="preserve">4 </t>
    </r>
    <r>
      <rPr>
        <sz val="8"/>
        <color theme="1"/>
        <rFont val="Verdana"/>
        <family val="2"/>
      </rPr>
      <t>Unemployment is registered net unemployment as % of the workforce stated as an annual average.</t>
    </r>
  </si>
  <si>
    <t>Scenarios</t>
  </si>
  <si>
    <r>
      <t>​</t>
    </r>
    <r>
      <rPr>
        <sz val="8"/>
        <color rgb="FF07094A"/>
        <rFont val="Arial"/>
        <family val="2"/>
      </rPr>
      <t>Total Impairments</t>
    </r>
  </si>
  <si>
    <r>
      <t>​</t>
    </r>
    <r>
      <rPr>
        <sz val="8"/>
        <color rgb="FF07094A"/>
        <rFont val="Arial"/>
        <family val="2"/>
      </rPr>
      <t>Additional impaiments if 
adverse scenario = 100%</t>
    </r>
  </si>
  <si>
    <r>
      <t>​</t>
    </r>
    <r>
      <rPr>
        <sz val="8"/>
        <color rgb="FF07094A"/>
        <rFont val="Arial"/>
        <family val="2"/>
      </rPr>
      <t>Better scenario</t>
    </r>
  </si>
  <si>
    <r>
      <t>​</t>
    </r>
    <r>
      <rPr>
        <sz val="8"/>
        <color rgb="FF07094A"/>
        <rFont val="Arial"/>
        <family val="2"/>
      </rPr>
      <t>Base scenario</t>
    </r>
  </si>
  <si>
    <r>
      <t>​</t>
    </r>
    <r>
      <rPr>
        <sz val="8"/>
        <color rgb="FF07094A"/>
        <rFont val="Arial"/>
        <family val="2"/>
      </rPr>
      <t>Adverse scenario</t>
    </r>
  </si>
  <si>
    <t xml:space="preserve">Nykredit's main scenario has been included in the impairment models at a probability of 55%. The macroeconomic charge for impairment is based on three scenarios, which are translated into expected probabilities of default. The base scenario has been included at a probability of 35%. We do not expect further improvement from the situation prevailing at the balance sheet date, and the better scenario has been included at a probability of 10%. </t>
  </si>
  <si>
    <t>C</t>
  </si>
  <si>
    <t>D</t>
  </si>
  <si>
    <t>E</t>
  </si>
  <si>
    <t>G</t>
  </si>
  <si>
    <t>I</t>
  </si>
  <si>
    <t>Nykredit In General</t>
  </si>
  <si>
    <t>Owner-occupied dwellings Nykredit</t>
  </si>
  <si>
    <t>Owner-occupied dwellings Totalkredit</t>
  </si>
  <si>
    <t>Total DKKm/ number</t>
  </si>
  <si>
    <t>0-20%</t>
  </si>
  <si>
    <t>20-40%</t>
  </si>
  <si>
    <t>40-60%</t>
  </si>
  <si>
    <t>60-70%</t>
  </si>
  <si>
    <t>70-80%</t>
  </si>
  <si>
    <t>80-85%</t>
  </si>
  <si>
    <t>85-90%</t>
  </si>
  <si>
    <t>90-95%</t>
  </si>
  <si>
    <t>95-100%</t>
  </si>
  <si>
    <t>Above 100%</t>
  </si>
  <si>
    <t>Median LTV</t>
  </si>
  <si>
    <t xml:space="preserve">Capital Centre </t>
  </si>
  <si>
    <t>Bond type</t>
  </si>
  <si>
    <t>RO</t>
  </si>
  <si>
    <t>SDO</t>
  </si>
  <si>
    <t>Risk weight (standard approach)</t>
  </si>
  <si>
    <t>10% / 20%*</t>
  </si>
  <si>
    <t>20%*</t>
  </si>
  <si>
    <t>Weight large exposures</t>
  </si>
  <si>
    <t>68,2%*</t>
  </si>
  <si>
    <t>0% / 57,8%*</t>
  </si>
  <si>
    <t>68%*</t>
  </si>
  <si>
    <t>Mortgage loans at fair value (DKK million)</t>
  </si>
  <si>
    <t>Number of loans</t>
  </si>
  <si>
    <t>Number of properties</t>
  </si>
  <si>
    <t>Rating S&amp;P</t>
  </si>
  <si>
    <t>Junior Covered Bonds</t>
  </si>
  <si>
    <t>Junior Covered Bonds at fair value (DKKm)</t>
  </si>
  <si>
    <t>Investment of Junior Covered Bond proceeds</t>
  </si>
  <si>
    <t>Danish government bonds</t>
  </si>
  <si>
    <t>Triple A rated Scandinavian covered bonds</t>
  </si>
  <si>
    <t>Double A rated Scandinavian covered bonds</t>
  </si>
  <si>
    <t>Triple A rated core European covered bonds</t>
  </si>
  <si>
    <t>Double A rated core European covered bonds</t>
  </si>
  <si>
    <t>Eligible senior exposures to credit institutions rated at least Single A</t>
  </si>
  <si>
    <t>Other assets</t>
  </si>
  <si>
    <t>Mortgage loans</t>
  </si>
  <si>
    <t xml:space="preserve"> - Mortgage loans at fair value</t>
  </si>
  <si>
    <t xml:space="preserve"> - Mortgage loans at fair value (%)</t>
  </si>
  <si>
    <t xml:space="preserve"> - Number of loans</t>
  </si>
  <si>
    <t xml:space="preserve"> - Number of properties</t>
  </si>
  <si>
    <t>Bond debt outstanding by loans involving</t>
  </si>
  <si>
    <t>- Public guaranties</t>
  </si>
  <si>
    <t>- Bank guaranties</t>
  </si>
  <si>
    <t>- Set-off agreement with banks</t>
  </si>
  <si>
    <t>- No guarantee</t>
  </si>
  <si>
    <t>Mortgage loans at fair value by loan type</t>
  </si>
  <si>
    <t xml:space="preserve"> - repayment loans</t>
  </si>
  <si>
    <t xml:space="preserve"> - interest-only option</t>
  </si>
  <si>
    <t>Adjustable-rate mortgages (ARMs)</t>
  </si>
  <si>
    <t>Capped</t>
  </si>
  <si>
    <t>Uncapped</t>
  </si>
  <si>
    <t>Mortgage loans at fair value by geographic area</t>
  </si>
  <si>
    <t xml:space="preserve"> - City of Copenhagen (incl Frb.)</t>
  </si>
  <si>
    <t xml:space="preserve"> - Suburban municipalities</t>
  </si>
  <si>
    <t xml:space="preserve"> - Remaining Sealand, etc</t>
  </si>
  <si>
    <t xml:space="preserve"> - Funen</t>
  </si>
  <si>
    <t xml:space="preserve"> - Northern Jutland</t>
  </si>
  <si>
    <t xml:space="preserve"> - Western Jutland</t>
  </si>
  <si>
    <t xml:space="preserve"> - Eastern Jutland</t>
  </si>
  <si>
    <t xml:space="preserve"> - Southern Jutland</t>
  </si>
  <si>
    <t xml:space="preserve"> - Faroe Islands and Greenland</t>
  </si>
  <si>
    <t xml:space="preserve"> - International</t>
  </si>
  <si>
    <t>Mortgage loans at fair value by size, DKK million</t>
  </si>
  <si>
    <t xml:space="preserve"> 0 - 2</t>
  </si>
  <si>
    <t xml:space="preserve"> 2 - 5</t>
  </si>
  <si>
    <t xml:space="preserve"> 5 - 20</t>
  </si>
  <si>
    <t xml:space="preserve"> 20 - 50</t>
  </si>
  <si>
    <t xml:space="preserve"> 50 - 100</t>
  </si>
  <si>
    <t xml:space="preserve"> 100 and above</t>
  </si>
  <si>
    <t>Mortgage loans at fair value by remaining loan term, years</t>
  </si>
  <si>
    <t xml:space="preserve"> 0 - 10</t>
  </si>
  <si>
    <t xml:space="preserve"> 10 - 15</t>
  </si>
  <si>
    <t xml:space="preserve"> 15 - 20</t>
  </si>
  <si>
    <t xml:space="preserve"> 20 - 25</t>
  </si>
  <si>
    <t xml:space="preserve"> 25 - 30</t>
  </si>
  <si>
    <t xml:space="preserve"> 30 - 35</t>
  </si>
  <si>
    <t xml:space="preserve"> 35 and above</t>
  </si>
  <si>
    <t>Mortgage Lending - Capital Centre D</t>
  </si>
  <si>
    <t>Mortgage Lending - Capital Centre E</t>
  </si>
  <si>
    <t>Mortgage Lending - Capital Centre G</t>
  </si>
  <si>
    <t>Mortgage Lending - Capital Centre H</t>
  </si>
  <si>
    <t>Loans at fair value distributed continuously by LTV range up to the top LTV bracket</t>
  </si>
  <si>
    <t xml:space="preserve">   Nykredit</t>
  </si>
  <si>
    <t xml:space="preserve">   Totalkredit</t>
  </si>
  <si>
    <t>Entire loan entered under the top LTV bracket</t>
  </si>
  <si>
    <t>City of Copenhagen (incl Frb.)</t>
  </si>
  <si>
    <t>Suburban municipalities</t>
  </si>
  <si>
    <t>Remaining Sealand, etc</t>
  </si>
  <si>
    <t>International</t>
  </si>
  <si>
    <t>Capital Centre</t>
  </si>
  <si>
    <t>* RO bonds issued after 1 January 2008 carry a 20% risk weight and a higher weight for Danish financial institutions calculating large exposures.</t>
  </si>
  <si>
    <t>Bonds issued prior to this date are treated as CRD-compliant covered bonds via grandfathering and therefore attracts a 10% risk weight and a 0% weight for calculation of large exposures.</t>
  </si>
  <si>
    <t>Joint funding</t>
  </si>
  <si>
    <t>Loans in Totalkredit's capital centres D, E, G, H and I are joint funded through Nykredit Realkredit's capital centres D, E, G, H and I respectively.</t>
  </si>
  <si>
    <t>For more information about the joint funding model log on to our web page www.nykredit.com/investor</t>
  </si>
  <si>
    <t>Calculation date: 31-03-2021</t>
  </si>
  <si>
    <t>Reporting date: 06-05-2021</t>
  </si>
  <si>
    <t>Concept and calculations</t>
  </si>
  <si>
    <t>·</t>
  </si>
  <si>
    <t>LTV is calculated on each property on a loan-by-loan basis.</t>
  </si>
  <si>
    <t>LTV is calculated based on prior-ranking loans and mortgage loans at fair value relative to the estimated property value.</t>
  </si>
  <si>
    <t>Average and median LTV ratios are weighted against the fair value of the loan.</t>
  </si>
  <si>
    <t>Average LTV ratios are calculated on the basis of the top part of debts outstanding relative to estimated property values.</t>
  </si>
  <si>
    <t>Median LTV ratios are calculated on the basis of the mid-part of debts outstanding relative to estimated property values.</t>
  </si>
  <si>
    <t xml:space="preserve">Loans at fair value distributed continuously by LTV range up to the top LTV bracket: In the table, loans with security covering for example between 0% and 30% of the mortgageable value are distributed with two thirds of the debt outstanding in the LTV range of 0-20% and one third in the LTV range of 20-40%. </t>
  </si>
  <si>
    <t>Entire loan entered under the top LTV bracket: The full amount of the loan of the example above is included in the 20-40% LTV bracket.</t>
  </si>
  <si>
    <t xml:space="preserve">Mortgages may include loan costs. Eg a fully mortgaged owner-occupied dwelling with financed costs of 2% of the principal will appear at 82% in the following table. </t>
  </si>
  <si>
    <t xml:space="preserve">Public authority guarantees reduce the credit risk relating to subsidised housing that is included in the lending for the category "Public housing". For this reason, LTV figures for public housing contain no relevant information on risk. </t>
  </si>
  <si>
    <t>LTV calculation</t>
  </si>
  <si>
    <t>LTV =</t>
  </si>
  <si>
    <t>Prior ranking loans  +  Mortgage loan at fair value</t>
  </si>
  <si>
    <t>Estimated property value</t>
  </si>
  <si>
    <t>Prior ranking loans = all loans secured on prior mortgages on the property – including loans raised in other credit institutions.</t>
  </si>
  <si>
    <t>Fair value = nominal bond debt outstanding * current market price.</t>
  </si>
  <si>
    <t>Estimated property values</t>
  </si>
  <si>
    <t>Estimated property values are always based on local property valuations and inspections.</t>
  </si>
  <si>
    <r>
      <t xml:space="preserve">Statistical models are used for the ongoing estimation of property values in owner-occupied dwellings. These models are approved by the Danish FSA and based on indicies from Boligmarkedsstatistikken. For further information, please see: </t>
    </r>
    <r>
      <rPr>
        <u/>
        <sz val="8"/>
        <color rgb="FF07094A"/>
        <rFont val="Arial"/>
        <family val="2"/>
      </rPr>
      <t>http://www.realkreditraadet.dk/Statistics/Prices_and_trades_of_owner_occupied_homes.aspx</t>
    </r>
  </si>
  <si>
    <t xml:space="preserve">Projection models are used for the ongoing estimation of property values in Industry and trade, Office and rental and Agriculture. </t>
  </si>
  <si>
    <t>Statistical valuations and projections are performed centrally and supplemented by ongoing local valuations and LTV monitoring.</t>
  </si>
  <si>
    <t>Property values are updated with the price development of Q1/2020.</t>
  </si>
  <si>
    <t>Mortgage Lending</t>
  </si>
  <si>
    <r>
      <t>Public housing</t>
    </r>
    <r>
      <rPr>
        <sz val="8"/>
        <color rgb="FF07094A"/>
        <rFont val="Verdana"/>
        <family val="2"/>
      </rPr>
      <t>¹</t>
    </r>
  </si>
  <si>
    <r>
      <t>Total DKKm/ number</t>
    </r>
    <r>
      <rPr>
        <b/>
        <sz val="8"/>
        <color rgb="FF07094A"/>
        <rFont val="Verdana"/>
        <family val="2"/>
      </rPr>
      <t>³</t>
    </r>
  </si>
  <si>
    <r>
      <t xml:space="preserve"> - Average current LTV</t>
    </r>
    <r>
      <rPr>
        <sz val="8"/>
        <color rgb="FF07094A"/>
        <rFont val="Verdana"/>
        <family val="2"/>
      </rPr>
      <t>²</t>
    </r>
  </si>
  <si>
    <r>
      <rPr>
        <vertAlign val="superscript"/>
        <sz val="7"/>
        <color rgb="FF07094A"/>
        <rFont val="Verdana"/>
        <family val="2"/>
      </rPr>
      <t>¹</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36.4bn in total.</t>
    </r>
  </si>
  <si>
    <r>
      <rPr>
        <vertAlign val="superscript"/>
        <sz val="7"/>
        <color rgb="FF07094A"/>
        <rFont val="Verdana"/>
        <family val="2"/>
      </rPr>
      <t>²</t>
    </r>
    <r>
      <rPr>
        <sz val="7"/>
        <color rgb="FF07094A"/>
        <rFont val="Arial"/>
        <family val="2"/>
      </rPr>
      <t xml:space="preserve"> Average current LTV is calculated on the basis of the top LTV bracket for lending granted by Nykredit Realkredit Group.</t>
    </r>
  </si>
  <si>
    <r>
      <rPr>
        <vertAlign val="superscript"/>
        <sz val="7"/>
        <color rgb="FF07094A"/>
        <rFont val="Verdana"/>
        <family val="2"/>
      </rPr>
      <t>³</t>
    </r>
    <r>
      <rPr>
        <vertAlign val="superscript"/>
        <sz val="7"/>
        <color rgb="FF07094A"/>
        <rFont val="Arial"/>
        <family val="2"/>
      </rPr>
      <t xml:space="preserve">  </t>
    </r>
    <r>
      <rPr>
        <sz val="7"/>
        <color rgb="FF07094A"/>
        <rFont val="Arial"/>
        <family val="2"/>
      </rPr>
      <t xml:space="preserve">The sum of mortage lending includes intercompany lending and may therefore differ from Nykredit Realkredit Group balance of mortgage loans at fair value. </t>
    </r>
  </si>
  <si>
    <r>
      <t>Total DKKm/ number</t>
    </r>
    <r>
      <rPr>
        <b/>
        <sz val="8"/>
        <color rgb="FF07094A"/>
        <rFont val="Verdana"/>
        <family val="2"/>
      </rPr>
      <t>²</t>
    </r>
  </si>
  <si>
    <r>
      <rPr>
        <vertAlign val="superscript"/>
        <sz val="7"/>
        <color rgb="FF07094A"/>
        <rFont val="Verdana"/>
        <family val="2"/>
      </rPr>
      <t>²</t>
    </r>
    <r>
      <rPr>
        <vertAlign val="superscript"/>
        <sz val="7"/>
        <color rgb="FF07094A"/>
        <rFont val="Arial"/>
        <family val="2"/>
      </rPr>
      <t xml:space="preserve">  </t>
    </r>
    <r>
      <rPr>
        <sz val="7"/>
        <color rgb="FF07094A"/>
        <rFont val="Arial"/>
        <family val="2"/>
      </rPr>
      <t xml:space="preserve">The sum of mortage lending includes intercompany lending and may therefore differ from Nykredit Realkredit Group balance of mortgage loans at fair value. </t>
    </r>
  </si>
  <si>
    <r>
      <t xml:space="preserve"> - Average current LTV</t>
    </r>
    <r>
      <rPr>
        <sz val="8"/>
        <color theme="1"/>
        <rFont val="Verdana"/>
        <family val="2"/>
      </rPr>
      <t>²</t>
    </r>
  </si>
  <si>
    <r>
      <rPr>
        <vertAlign val="superscript"/>
        <sz val="7"/>
        <color theme="1"/>
        <rFont val="Verdana"/>
        <family val="2"/>
      </rPr>
      <t>¹</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0.2bn in Capital Centre D.</t>
    </r>
  </si>
  <si>
    <r>
      <rPr>
        <vertAlign val="superscript"/>
        <sz val="7"/>
        <color theme="1"/>
        <rFont val="Verdana"/>
        <family val="2"/>
      </rPr>
      <t>²</t>
    </r>
    <r>
      <rPr>
        <sz val="7"/>
        <color theme="1"/>
        <rFont val="Arial"/>
        <family val="2"/>
      </rPr>
      <t xml:space="preserve"> Average current LTV is calculated on the basis of the top LTV bracket for the loans in the capital centre.</t>
    </r>
  </si>
  <si>
    <r>
      <rPr>
        <vertAlign val="superscript"/>
        <sz val="7"/>
        <color rgb="FF07094A"/>
        <rFont val="Verdana"/>
        <family val="2"/>
      </rPr>
      <t>¹</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0.2bn in Capital Centre D.</t>
    </r>
  </si>
  <si>
    <r>
      <rPr>
        <vertAlign val="superscript"/>
        <sz val="7"/>
        <color theme="1"/>
        <rFont val="Verdana"/>
        <family val="2"/>
      </rPr>
      <t>¹</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12.5bn in Capital Centre E.</t>
    </r>
  </si>
  <si>
    <r>
      <rPr>
        <vertAlign val="superscript"/>
        <sz val="7"/>
        <color rgb="FF07094A"/>
        <rFont val="Verdana"/>
        <family val="2"/>
      </rPr>
      <t>¹</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12.5bn in Capital Centre E.</t>
    </r>
  </si>
  <si>
    <r>
      <rPr>
        <vertAlign val="superscript"/>
        <sz val="7"/>
        <color theme="1"/>
        <rFont val="Verdana"/>
        <family val="2"/>
      </rPr>
      <t>¹</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0.0bn in Capital Centre G.</t>
    </r>
  </si>
  <si>
    <r>
      <rPr>
        <vertAlign val="superscript"/>
        <sz val="7"/>
        <color rgb="FF07094A"/>
        <rFont val="Verdana"/>
        <family val="2"/>
      </rPr>
      <t>¹</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0.0bn in Capital Centre G.</t>
    </r>
  </si>
  <si>
    <r>
      <rPr>
        <vertAlign val="superscript"/>
        <sz val="7"/>
        <color rgb="FF07094A"/>
        <rFont val="Verdana"/>
        <family val="2"/>
      </rPr>
      <t>¹</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12.6bn in Capital Centre H.</t>
    </r>
  </si>
  <si>
    <r>
      <rPr>
        <vertAlign val="superscript"/>
        <sz val="7"/>
        <color rgb="FF07094A"/>
        <rFont val="Verdana"/>
        <family val="2"/>
      </rPr>
      <t>²</t>
    </r>
    <r>
      <rPr>
        <sz val="7"/>
        <color rgb="FF07094A"/>
        <rFont val="Arial"/>
        <family val="2"/>
      </rPr>
      <t xml:space="preserve"> Average current LTV is calculated on the basis of the top LTV bracket for the loans in the capital centre.</t>
    </r>
  </si>
  <si>
    <t>Mortgage loans at fair value relative to estimated property values</t>
  </si>
  <si>
    <r>
      <rPr>
        <b/>
        <sz val="8"/>
        <color theme="1"/>
        <rFont val="Arial"/>
        <family val="2"/>
      </rPr>
      <t>Current LTV</t>
    </r>
    <r>
      <rPr>
        <sz val="8"/>
        <color theme="1"/>
        <rFont val="Arial"/>
        <family val="2"/>
      </rPr>
      <t xml:space="preserve"> (loan-to-value)</t>
    </r>
  </si>
  <si>
    <r>
      <t>Public housing</t>
    </r>
    <r>
      <rPr>
        <sz val="8"/>
        <color theme="1"/>
        <rFont val="Verdana"/>
        <family val="2"/>
      </rPr>
      <t>¹</t>
    </r>
  </si>
  <si>
    <r>
      <rPr>
        <b/>
        <sz val="8"/>
        <color theme="1"/>
        <rFont val="Arial"/>
        <family val="2"/>
      </rPr>
      <t xml:space="preserve">Current LTV </t>
    </r>
    <r>
      <rPr>
        <sz val="8"/>
        <color theme="1"/>
        <rFont val="Arial"/>
        <family val="2"/>
      </rPr>
      <t>(loan-to-value)</t>
    </r>
  </si>
  <si>
    <r>
      <rPr>
        <vertAlign val="superscript"/>
        <sz val="7"/>
        <color theme="1"/>
        <rFont val="Verdana"/>
        <family val="2"/>
      </rPr>
      <t>¹</t>
    </r>
    <r>
      <rPr>
        <vertAlign val="superscript"/>
        <sz val="7"/>
        <color theme="1"/>
        <rFont val="Arial"/>
        <family val="2"/>
      </rPr>
      <t xml:space="preserve"> </t>
    </r>
    <r>
      <rPr>
        <sz val="7"/>
        <color theme="1"/>
        <rFont val="Arial"/>
        <family val="2"/>
      </rPr>
      <t>All mortgages granted in the public housing segment are subject to speciel Danish legislation as well as public authority guarantees. Therefore, LTV figures do not give relevant risk information. Public authority guarantees currently amount to DKK 33.4bn in total.</t>
    </r>
  </si>
  <si>
    <r>
      <t>Average LTV</t>
    </r>
    <r>
      <rPr>
        <b/>
        <sz val="8"/>
        <color theme="1"/>
        <rFont val="Verdana"/>
        <family val="2"/>
      </rPr>
      <t>²</t>
    </r>
  </si>
  <si>
    <r>
      <rPr>
        <sz val="7"/>
        <color theme="1"/>
        <rFont val="Verdana"/>
        <family val="2"/>
      </rPr>
      <t>¹</t>
    </r>
    <r>
      <rPr>
        <vertAlign val="superscript"/>
        <sz val="7"/>
        <color theme="1"/>
        <rFont val="Arial"/>
        <family val="2"/>
      </rPr>
      <t xml:space="preserve"> </t>
    </r>
    <r>
      <rPr>
        <sz val="7"/>
        <color theme="1"/>
        <rFont val="Arial"/>
        <family val="2"/>
      </rPr>
      <t>All mortgages granted in the public housing segment are subject to speciel Danish legislation as well as public authority guarantees. Therefore, LTV figures do not give relevant risk information. Public authority guarantees currently amount to DKK 33.4bn in total.</t>
    </r>
  </si>
  <si>
    <r>
      <rPr>
        <sz val="7"/>
        <color theme="1"/>
        <rFont val="Verdana"/>
        <family val="2"/>
      </rPr>
      <t>²</t>
    </r>
    <r>
      <rPr>
        <sz val="7"/>
        <color theme="1"/>
        <rFont val="Arial"/>
        <family val="2"/>
      </rPr>
      <t xml:space="preserve"> Average LTV is calculated on the basis of the top LTV bracket for the loans granted by Nykredit Realkredit Group.</t>
    </r>
  </si>
  <si>
    <t>Number of loans in each LTV bracket</t>
  </si>
  <si>
    <t>Loan entered under the top LTV bracket</t>
  </si>
  <si>
    <t>Mortgage loans at fair value relative to estimated property values by geographic area in Nykredit and Totalkredit Capital Centres D (Intercompany funding)</t>
  </si>
  <si>
    <r>
      <rPr>
        <b/>
        <sz val="8"/>
        <color rgb="FF07094A"/>
        <rFont val="Arial"/>
        <family val="2"/>
      </rPr>
      <t>Current LTV</t>
    </r>
    <r>
      <rPr>
        <sz val="8"/>
        <color rgb="FF07094A"/>
        <rFont val="Arial"/>
        <family val="2"/>
      </rPr>
      <t xml:space="preserve"> (loan-to-value)</t>
    </r>
  </si>
  <si>
    <r>
      <t>Avg LTV</t>
    </r>
    <r>
      <rPr>
        <b/>
        <sz val="8"/>
        <color rgb="FF07094A"/>
        <rFont val="Verdana"/>
        <family val="2"/>
      </rPr>
      <t>¹</t>
    </r>
  </si>
  <si>
    <t>Mortgage loans at fair value relative to estimated property values by geographic area in Nykredit and Totalkredit Capital Centres E (Intercompany funding)</t>
  </si>
  <si>
    <r>
      <rPr>
        <vertAlign val="superscript"/>
        <sz val="7"/>
        <color rgb="FF07094A"/>
        <rFont val="Verdana"/>
        <family val="2"/>
      </rPr>
      <t>¹</t>
    </r>
    <r>
      <rPr>
        <sz val="7"/>
        <color rgb="FF07094A"/>
        <rFont val="Arial"/>
        <family val="2"/>
      </rPr>
      <t xml:space="preserve"> Average LTV is calculated on the basis of the top LTV bracket for the loans granted by Nykredit Realkredit Group.</t>
    </r>
  </si>
  <si>
    <t>Mortgage loans at fair value relative to estimated property values by geographic area in Nykredit and Totalkredit Capital Centres H (Intercompany funding)</t>
  </si>
  <si>
    <r>
      <t>Current LTV</t>
    </r>
    <r>
      <rPr>
        <sz val="8"/>
        <color rgb="FF07094A"/>
        <rFont val="Arial"/>
        <family val="2"/>
      </rPr>
      <t xml:space="preserve"> (loan-to-value)</t>
    </r>
  </si>
  <si>
    <t>Mortgage loans at fair value relative to estimated property values by geographic area in Nykredit Realkredit Group</t>
  </si>
  <si>
    <t>Ratio/amount</t>
  </si>
  <si>
    <t xml:space="preserve">Definitions </t>
  </si>
  <si>
    <t xml:space="preserve">Profit (loss) for the year/period divided by average equity. Profit (loss) includes interest on Additional Tier 1 capital charges against equity and value adjustment of strategic equities.   </t>
  </si>
  <si>
    <t>Profit (loss) for the year/period divided by average allocated capital. Profit (loss) includes interest on Additional Tier 1 capital charges against equity and value adjustment of strategic equities.</t>
  </si>
  <si>
    <t xml:space="preserve">Tier 1 capital after deductions divided by risk exposure amount (REA).  </t>
  </si>
  <si>
    <t>Capital excl. tier 1 after deductions divided by risk exposure amount (REA).</t>
  </si>
  <si>
    <t>Tier 1 capital after deductions divided by leverage ratio exposures.</t>
  </si>
  <si>
    <t>Impairments as a share of non-performing loans.</t>
  </si>
  <si>
    <t>Non-performing loans as a share of total lending, including reverse repurchase lending etc and calculated in accordance with FINREP.</t>
  </si>
  <si>
    <t>Return on assets, %</t>
  </si>
  <si>
    <t>Result for the period dividied by average total assets.</t>
  </si>
  <si>
    <t xml:space="preserve">Return on REA, % </t>
  </si>
  <si>
    <t>Profit (loss) for the year/period after tax divided by average risk exposure amount.</t>
  </si>
  <si>
    <t>The average number of full-time staff, determined on the basis of the Danish ATP method.</t>
  </si>
  <si>
    <t>Including value adjustment of derivatives (excl. legacy derivatives), corporate bonds and junior covered bonds.</t>
  </si>
  <si>
    <t>The group's aggregate provisions for loan losses.</t>
  </si>
  <si>
    <t>Impairment charges</t>
  </si>
  <si>
    <t>Impairment charges equal the earnings impact of loan losses and loan loss provisions for the period concerned.</t>
  </si>
  <si>
    <t xml:space="preserve">Total provisions for loan impairment and guarantees </t>
  </si>
  <si>
    <t xml:space="preserve">Total impairment provisions (stage 1-3) as well as provisions for guarantees at end of period.  </t>
  </si>
  <si>
    <t>Realized loan losses.</t>
  </si>
  <si>
    <t>Average impairment charges</t>
  </si>
  <si>
    <t>average impairment charges divided by average amount of mortgage lending at nominal value.</t>
  </si>
  <si>
    <t>Average write-offs</t>
  </si>
  <si>
    <t>average write-offs after set-offs divided by average amount of mortgage lending at nominal value.</t>
  </si>
  <si>
    <t>Arrears 75 days past due</t>
  </si>
  <si>
    <t>75-day mortgage loan arrears as % of total mortgage payments. Due date at the beginning of the period.</t>
  </si>
  <si>
    <t>Total impairment provisions as % of loans and advances</t>
  </si>
  <si>
    <t xml:space="preserve">Total provisions for loan impairment and guarantees at year-end/end of period divided by the sum of loans and advances at fair value, arrears and outlays, loans and advances at amortised cost, guarantees and total provisions for loan impairment and guarantees at year-end/end of period. </t>
  </si>
  <si>
    <t>Return on equity before tax</t>
  </si>
  <si>
    <t>Profit (loss) before tax including interest on AT1 divided by average equity for the period.</t>
  </si>
  <si>
    <t>Encumbered assets, collateral received and self-issued debt Instruments divided by total assets and collateral.</t>
  </si>
  <si>
    <t>Kalvebod Brygge 1-3</t>
  </si>
  <si>
    <t>DK-1780 Copenhagen V</t>
  </si>
  <si>
    <t>Website: nykredit.com</t>
  </si>
  <si>
    <t>Tel: +45 44 55 10 00</t>
  </si>
  <si>
    <t>CVR no: 12 71 92 48</t>
  </si>
  <si>
    <t>Financial year: 1 January - 31 December</t>
  </si>
  <si>
    <t>Municipality of registered office: Copenhagen</t>
  </si>
  <si>
    <r>
      <t>Forenet Kredit</t>
    </r>
    <r>
      <rPr>
        <b/>
        <vertAlign val="superscript"/>
        <sz val="10"/>
        <color theme="1"/>
        <rFont val="Arial"/>
        <family val="2"/>
      </rPr>
      <t>1</t>
    </r>
  </si>
  <si>
    <t>Forenet Kredit (Association behind Nykredit and Totalkredit) owns just below 80% of Nykredit and is thus the largest shareholder.</t>
  </si>
  <si>
    <t>Members</t>
  </si>
  <si>
    <t>1.</t>
  </si>
  <si>
    <t>Mortgage customers of Nykredit Realkredit</t>
  </si>
  <si>
    <t>2.</t>
  </si>
  <si>
    <t>Customers with facilities with Nykredit Bank of at least DKK 50,000</t>
  </si>
  <si>
    <t>3.</t>
  </si>
  <si>
    <t>Mortgage customers of Totalkredit (optional)</t>
  </si>
  <si>
    <t>4.</t>
  </si>
  <si>
    <t>Customers with secured homeowner loans placed in Totalkredit (optional)</t>
  </si>
  <si>
    <t>Committee of Representatives</t>
  </si>
  <si>
    <t>The ultimate authority of Forenet Kredit is the Committee of Representatives, which has 104 representatives. 100 representatives are elected by and among the members of Forenet Kredit and bond-/securityholders of Nykredit Realkredit and Totalkredit bonds and other securities. Four representatives are elected by and among the employees of Nykredit A/S.</t>
  </si>
  <si>
    <t>The Committee of Representatives elects the Board of Directors of Forenet Kredit and approves annual reports and amendments to the Articles of Associations.</t>
  </si>
  <si>
    <r>
      <rPr>
        <vertAlign val="superscript"/>
        <sz val="7"/>
        <color rgb="FF5B6770"/>
        <rFont val="Arial"/>
        <family val="2"/>
      </rPr>
      <t>1)</t>
    </r>
    <r>
      <rPr>
        <sz val="7"/>
        <color rgb="FF5B6770"/>
        <rFont val="Arial"/>
        <family val="2"/>
      </rPr>
      <t xml:space="preserve"> Forenet Kredit is the former Foreningen Nykredit.</t>
    </r>
  </si>
  <si>
    <t>Morten Bækmand Nielsen</t>
  </si>
  <si>
    <t>Hanne Søgaard Foss</t>
  </si>
  <si>
    <t>Head of Investor Relations</t>
  </si>
  <si>
    <t>Asset Liability Manager</t>
  </si>
  <si>
    <t>Tel:</t>
  </si>
  <si>
    <t>+45 44 55 15 21</t>
  </si>
  <si>
    <t>+45 44 55 12 36</t>
  </si>
  <si>
    <t>Mobile:</t>
  </si>
  <si>
    <t>+45 23 39 41 68</t>
  </si>
  <si>
    <t>+45 26 36 89 18</t>
  </si>
  <si>
    <t>E-mail:</t>
  </si>
  <si>
    <t>mobn@nykredit.dk</t>
  </si>
  <si>
    <t>hsan@nykredit.dk</t>
  </si>
  <si>
    <t>Fact Book Q1/2021</t>
  </si>
  <si>
    <t>75 day-arrears, Q1/2020</t>
  </si>
  <si>
    <t>75 day-arrears, Q1/2021</t>
  </si>
  <si>
    <t>Debt outstanding by LTV bracket, Q1/2021</t>
  </si>
  <si>
    <t>Fair value 2021 LTV (loan-to-value), Nykredit Group</t>
  </si>
  <si>
    <t>1,27% of total lending is outside statutory LTV limits</t>
  </si>
  <si>
    <t>continous distribution, Nykredit Group</t>
  </si>
  <si>
    <t>6,74% of total lending is outside statutory LTV limits</t>
  </si>
  <si>
    <t>Note: Write-offs for Q1 2021 has not been annualized</t>
  </si>
  <si>
    <t>Loss as % of total mortgage lending last 4 quarters, Q1/2020</t>
  </si>
  <si>
    <t>Loss as % of total mortgage lending last 4 quarters, Q1/2021</t>
  </si>
  <si>
    <t>Note: Write-offs for the year regardless whether the loan has been recognised through profit or loss for the same year. Q1 2021 has not been annualized.</t>
  </si>
  <si>
    <t>Note: Actual 2021 year data is not yet available</t>
  </si>
  <si>
    <t>Covered Bond Investor Report Q1/2021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</si>
</sst>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1" formatCode="_ * #,##0_ ;_ * \-#,##0_ ;_ * &quot;-&quot;_ ;_ @_ "/>
    <numFmt numFmtId="43" formatCode="_ * #,##0.00_ ;_ * \-#,##0.00_ ;_ * &quot;-&quot;??_ ;_ @_ "/>
    <numFmt numFmtId="164" formatCode="_-* #,##0.00_-;\-* #,##0.00_-;_-* &quot;-&quot;??_-;_-@_-"/>
    <numFmt numFmtId="165" formatCode="#,##0.0"/>
    <numFmt numFmtId="166" formatCode="_ * #,##0_ ;_ * \-#,##0_ ;_ * &quot;-&quot;??_ ;_ @_ "/>
    <numFmt numFmtId="167" formatCode="#,##0;\-#,##0;&quot;-&quot;"/>
    <numFmt numFmtId="168" formatCode="#,##0\ ;\(#,##0\);&quot;-&quot;"/>
    <numFmt numFmtId="169" formatCode="0.000"/>
    <numFmt numFmtId="170" formatCode="#,##0.0%;\-#,##0.0%;&quot;-&quot;"/>
    <numFmt numFmtId="171" formatCode="_(* #,##0_);_(* \(#,##0\);_(* &quot;-&quot;??_);_(@_)"/>
    <numFmt numFmtId="172" formatCode="_-* #,##0_-;\-* #,##0_-;_-* &quot;-&quot;??_-;_-@_-"/>
    <numFmt numFmtId="173" formatCode="0_ ;\-0\ "/>
    <numFmt numFmtId="174" formatCode="#,##0_ ;\-#,##0\ "/>
    <numFmt numFmtId="175" formatCode="0.0%"/>
    <numFmt numFmtId="176" formatCode="#,##0.0\ ;\(#,##0.0\);&quot;-&quot;"/>
    <numFmt numFmtId="177" formatCode="#,##0.0000000\ ;\(#,##0.0000000\);&quot;-&quot;"/>
    <numFmt numFmtId="178" formatCode="#,##0.0_ ;\-#,##0.0\ "/>
    <numFmt numFmtId="179" formatCode="#,##0.0;\-#,##0.0;&quot;-&quot;"/>
    <numFmt numFmtId="180" formatCode="#,##0.00%;\-#,##0.00%;&quot;-&quot;"/>
    <numFmt numFmtId="181" formatCode="0.0000000000"/>
    <numFmt numFmtId="182" formatCode="0.0"/>
    <numFmt numFmtId="183" formatCode="#,###;\(#,###\);&quot;-&quot;"/>
    <numFmt numFmtId="184" formatCode="_ * #,##0.0_ ;_ * \-#,##0.0_ ;_ * &quot; &quot;??_ ;_ @_ "/>
    <numFmt numFmtId="185" formatCode="_ * #,##0.000000000_ ;_ * \-#,##0.000000000_ ;_ * &quot; &quot;??_ ;_ @_ "/>
    <numFmt numFmtId="186" formatCode="_ * #,##0.0000000000_ ;_ * \-#,##0.0000000000_ ;_ * &quot;-&quot;??_ ;_ @_ "/>
    <numFmt numFmtId="187" formatCode="#,##0.0\ ;\-#,##0.0;&quot;-&quot;"/>
    <numFmt numFmtId="188" formatCode="0.0000"/>
    <numFmt numFmtId="189" formatCode="#,##0\ ;\-#,##0;&quot;-&quot;"/>
    <numFmt numFmtId="190" formatCode="#,##0%;\-#,##0%;&quot;-&quot;"/>
  </numFmts>
  <fonts count="130">
    <font>
      <sz val="9"/>
      <color theme="1"/>
      <name val="Verdana"/>
      <family val="2"/>
    </font>
    <font>
      <sz val="9"/>
      <color theme="1"/>
      <name val="Verdana"/>
      <family val="2"/>
    </font>
    <font>
      <sz val="9"/>
      <color rgb="FFFF0000"/>
      <name val="Verdana"/>
      <family val="2"/>
    </font>
    <font>
      <b/>
      <sz val="9"/>
      <color theme="1"/>
      <name val="Verdana"/>
      <family val="2"/>
    </font>
    <font>
      <sz val="11"/>
      <color theme="1"/>
      <name val="Verdana"/>
      <family val="2"/>
    </font>
    <font>
      <b/>
      <sz val="13"/>
      <color rgb="FF10137C"/>
      <name val="Verdana"/>
      <family val="2"/>
    </font>
    <font>
      <sz val="10"/>
      <color theme="1"/>
      <name val="Verdana"/>
      <family val="2"/>
    </font>
    <font>
      <sz val="8"/>
      <color theme="1"/>
      <name val="Verdana"/>
      <family val="2"/>
    </font>
    <font>
      <u/>
      <sz val="11"/>
      <color theme="10"/>
      <name val="Verdana"/>
      <family val="2"/>
    </font>
    <font>
      <sz val="8"/>
      <color rgb="FF10137C"/>
      <name val="Verdana"/>
      <family val="2"/>
    </font>
    <font>
      <u/>
      <sz val="11"/>
      <color rgb="FF10137C"/>
      <name val="Webdings"/>
      <family val="1"/>
      <charset val="2"/>
    </font>
    <font>
      <sz val="9"/>
      <color rgb="FF5B6770"/>
      <name val="Verdana"/>
      <family val="2"/>
    </font>
    <font>
      <b/>
      <sz val="10"/>
      <color theme="1"/>
      <name val="Verdana"/>
      <family val="2"/>
    </font>
    <font>
      <b/>
      <sz val="8"/>
      <color theme="1"/>
      <name val="Verdana"/>
      <family val="2"/>
    </font>
    <font>
      <sz val="8"/>
      <color rgb="FFFF0000"/>
      <name val="Verdana"/>
      <family val="2"/>
    </font>
    <font>
      <sz val="8"/>
      <color theme="1"/>
      <name val="Arial"/>
      <family val="2"/>
    </font>
    <font>
      <sz val="24"/>
      <color theme="1"/>
      <name val="Arial Black"/>
      <family val="2"/>
    </font>
    <font>
      <sz val="24"/>
      <color theme="1"/>
      <name val="Arial"/>
      <family val="2"/>
    </font>
    <font>
      <sz val="14"/>
      <color theme="4"/>
      <name val="Arial Black"/>
      <family val="2"/>
    </font>
    <font>
      <sz val="12"/>
      <color theme="1"/>
      <name val="Arial"/>
      <family val="2"/>
    </font>
    <font>
      <sz val="14"/>
      <color theme="5"/>
      <name val="Arial"/>
      <family val="2"/>
    </font>
    <font>
      <b/>
      <sz val="12"/>
      <color rgb="FFFF0000"/>
      <name val="Arial Black"/>
      <family val="2"/>
    </font>
    <font>
      <b/>
      <sz val="10"/>
      <color rgb="FFFF0000"/>
      <name val="Arial Black"/>
      <family val="2"/>
    </font>
    <font>
      <b/>
      <sz val="15"/>
      <color rgb="FFFF0000"/>
      <name val="Arial"/>
      <family val="2"/>
    </font>
    <font>
      <b/>
      <sz val="10"/>
      <color rgb="FFFF0000"/>
      <name val="Arial"/>
      <family val="2"/>
    </font>
    <font>
      <b/>
      <sz val="9"/>
      <color rgb="FFFF0000"/>
      <name val="Arial"/>
      <family val="2"/>
    </font>
    <font>
      <sz val="8"/>
      <color rgb="FFFF0000"/>
      <name val="Arial"/>
      <family val="2"/>
    </font>
    <font>
      <sz val="18"/>
      <color theme="1"/>
      <name val="Arial Black"/>
      <family val="2"/>
    </font>
    <font>
      <b/>
      <sz val="8"/>
      <color rgb="FF07094A"/>
      <name val="Arial"/>
      <family val="2"/>
    </font>
    <font>
      <sz val="8"/>
      <color rgb="FF07094A"/>
      <name val="Verdana"/>
      <family val="2"/>
    </font>
    <font>
      <sz val="8"/>
      <color rgb="FF07094A"/>
      <name val="Arial"/>
      <family val="2"/>
    </font>
    <font>
      <sz val="11"/>
      <color theme="1"/>
      <name val="Arial"/>
      <family val="2"/>
    </font>
    <font>
      <b/>
      <sz val="8"/>
      <color theme="1"/>
      <name val="Arial"/>
      <family val="2"/>
    </font>
    <font>
      <vertAlign val="superscript"/>
      <sz val="8"/>
      <color theme="1"/>
      <name val="Arial"/>
      <family val="2"/>
    </font>
    <font>
      <sz val="7"/>
      <color theme="1"/>
      <name val="Arial"/>
      <family val="2"/>
    </font>
    <font>
      <vertAlign val="superscript"/>
      <sz val="7"/>
      <color theme="1"/>
      <name val="Arial"/>
      <family val="2"/>
    </font>
    <font>
      <sz val="8"/>
      <color rgb="FF5B6770"/>
      <name val="Verdana"/>
      <family val="2"/>
    </font>
    <font>
      <sz val="10"/>
      <color rgb="FF5B6770"/>
      <name val="Verdana"/>
      <family val="2"/>
    </font>
    <font>
      <sz val="8"/>
      <color rgb="FFC00000"/>
      <name val="Verdana"/>
      <family val="2"/>
    </font>
    <font>
      <b/>
      <sz val="8"/>
      <color rgb="FF5B6770"/>
      <name val="Verdana"/>
      <family val="2"/>
    </font>
    <font>
      <b/>
      <sz val="6.5"/>
      <color rgb="FF10137C"/>
      <name val="Verdana"/>
      <family val="2"/>
    </font>
    <font>
      <sz val="10"/>
      <color rgb="FFC00000"/>
      <name val="Verdana"/>
      <family val="2"/>
    </font>
    <font>
      <sz val="10"/>
      <color rgb="FF000000"/>
      <name val="Arial"/>
      <family val="2"/>
    </font>
    <font>
      <vertAlign val="superscript"/>
      <sz val="8"/>
      <color rgb="FF07094A"/>
      <name val="Arial"/>
      <family val="2"/>
    </font>
    <font>
      <b/>
      <sz val="10"/>
      <color rgb="FFC00000"/>
      <name val="Verdana"/>
      <family val="2"/>
    </font>
    <font>
      <sz val="8"/>
      <color rgb="FF5B6770"/>
      <name val="Arial"/>
      <family val="2"/>
    </font>
    <font>
      <b/>
      <sz val="8"/>
      <color rgb="FF5B6770"/>
      <name val="Arial"/>
      <family val="2"/>
    </font>
    <font>
      <sz val="7"/>
      <color rgb="FF5B6770"/>
      <name val="Arial"/>
      <family val="2"/>
    </font>
    <font>
      <sz val="12"/>
      <color rgb="FF5B6770"/>
      <name val="Arial"/>
      <family val="2"/>
    </font>
    <font>
      <sz val="7"/>
      <color rgb="FF07094A"/>
      <name val="Verdana"/>
      <family val="2"/>
    </font>
    <font>
      <sz val="7"/>
      <color rgb="FF000000"/>
      <name val="Verdana"/>
      <family val="2"/>
    </font>
    <font>
      <sz val="7"/>
      <color rgb="FF5B6770"/>
      <name val="Verdana"/>
      <family val="2"/>
    </font>
    <font>
      <sz val="7"/>
      <color theme="1"/>
      <name val="Verdana"/>
      <family val="2"/>
    </font>
    <font>
      <i/>
      <sz val="10"/>
      <color rgb="FFC00000"/>
      <name val="Verdana"/>
      <family val="2"/>
    </font>
    <font>
      <b/>
      <sz val="10"/>
      <color rgb="FF10137C"/>
      <name val="Verdana"/>
      <family val="2"/>
    </font>
    <font>
      <sz val="6.5"/>
      <color rgb="FF000000"/>
      <name val="Verdana"/>
      <family val="2"/>
    </font>
    <font>
      <sz val="8"/>
      <color rgb="FFFFFF00"/>
      <name val="Verdana"/>
      <family val="2"/>
    </font>
    <font>
      <b/>
      <sz val="10"/>
      <color theme="1"/>
      <name val="Arial"/>
      <family val="2"/>
    </font>
    <font>
      <sz val="8"/>
      <color theme="1"/>
      <name val="Arial "/>
    </font>
    <font>
      <sz val="8"/>
      <color rgb="FFC00000"/>
      <name val="Arial"/>
      <family val="2"/>
    </font>
    <font>
      <b/>
      <sz val="8"/>
      <color rgb="FF10137C"/>
      <name val="Verdana"/>
      <family val="2"/>
    </font>
    <font>
      <sz val="9"/>
      <color rgb="FFFFFF00"/>
      <name val="Verdana"/>
      <family val="2"/>
    </font>
    <font>
      <sz val="18"/>
      <color rgb="FF07094A"/>
      <name val="Arial Black"/>
      <family val="2"/>
    </font>
    <font>
      <i/>
      <sz val="8"/>
      <color rgb="FF07094A"/>
      <name val="Arial"/>
      <family val="2"/>
    </font>
    <font>
      <sz val="7"/>
      <color rgb="FF07094A"/>
      <name val="Arial"/>
      <family val="2"/>
    </font>
    <font>
      <vertAlign val="superscript"/>
      <sz val="7"/>
      <color rgb="FF07094A"/>
      <name val="Arial"/>
      <family val="2"/>
    </font>
    <font>
      <b/>
      <sz val="10"/>
      <color rgb="FF07094A"/>
      <name val="Arial"/>
      <family val="2"/>
    </font>
    <font>
      <i/>
      <sz val="10"/>
      <color rgb="FF07094A"/>
      <name val="Arial"/>
      <family val="2"/>
    </font>
    <font>
      <sz val="10"/>
      <color rgb="FF07094A"/>
      <name val="Arial"/>
      <family val="2"/>
    </font>
    <font>
      <b/>
      <vertAlign val="superscript"/>
      <sz val="8"/>
      <color rgb="FF07094A"/>
      <name val="Arial"/>
      <family val="2"/>
    </font>
    <font>
      <sz val="11"/>
      <color rgb="FF07094A"/>
      <name val="Arial"/>
      <family val="2"/>
    </font>
    <font>
      <sz val="8"/>
      <color theme="0"/>
      <name val="Arial"/>
      <family val="2"/>
    </font>
    <font>
      <sz val="9"/>
      <name val="Verdana"/>
      <family val="2"/>
    </font>
    <font>
      <b/>
      <sz val="18"/>
      <color rgb="FF07094A"/>
      <name val="Arial"/>
      <family val="2"/>
    </font>
    <font>
      <vertAlign val="superscript"/>
      <sz val="8"/>
      <color rgb="FF5B6770"/>
      <name val="Verdana"/>
      <family val="2"/>
    </font>
    <font>
      <sz val="12"/>
      <color rgb="FFFF0000"/>
      <name val="Verdana"/>
      <family val="2"/>
    </font>
    <font>
      <i/>
      <sz val="10"/>
      <color rgb="FF000000"/>
      <name val="Arial"/>
      <family val="2"/>
    </font>
    <font>
      <b/>
      <sz val="11"/>
      <color rgb="FFFFFFFF"/>
      <name val="Arial"/>
      <family val="2"/>
    </font>
    <font>
      <sz val="9"/>
      <color rgb="FF07094A"/>
      <name val="Arial"/>
      <family val="2"/>
    </font>
    <font>
      <sz val="11"/>
      <color theme="1"/>
      <name val="Calibri"/>
      <family val="2"/>
    </font>
    <font>
      <sz val="11"/>
      <color rgb="FFC00000"/>
      <name val="Verdana"/>
      <family val="2"/>
    </font>
    <font>
      <b/>
      <sz val="18"/>
      <color rgb="FF07094A"/>
      <name val="Verdana"/>
      <family val="2"/>
    </font>
    <font>
      <sz val="12"/>
      <color rgb="FF07094A"/>
      <name val="Arial"/>
      <family val="2"/>
    </font>
    <font>
      <sz val="11"/>
      <color theme="1"/>
      <name val="Arial"/>
      <family val="2"/>
      <scheme val="minor"/>
    </font>
    <font>
      <b/>
      <u/>
      <sz val="8"/>
      <color theme="1"/>
      <name val="Arial"/>
      <family val="2"/>
    </font>
    <font>
      <sz val="10"/>
      <color theme="1"/>
      <name val="Arial"/>
      <family val="2"/>
    </font>
    <font>
      <sz val="8"/>
      <color theme="2"/>
      <name val="Verdana"/>
      <family val="2"/>
    </font>
    <font>
      <sz val="8"/>
      <color rgb="FF07094A"/>
      <name val="Open"/>
    </font>
    <font>
      <sz val="8"/>
      <color theme="0"/>
      <name val="Verdana"/>
      <family val="2"/>
    </font>
    <font>
      <sz val="6"/>
      <color theme="1"/>
      <name val="Verdana"/>
      <family val="2"/>
    </font>
    <font>
      <sz val="11"/>
      <color rgb="FF10137C"/>
      <name val="Arial"/>
      <family val="2"/>
    </font>
    <font>
      <vertAlign val="superscript"/>
      <sz val="14"/>
      <color rgb="FF07094A"/>
      <name val="Arial Black"/>
      <family val="2"/>
    </font>
    <font>
      <b/>
      <vertAlign val="superscript"/>
      <sz val="18"/>
      <color rgb="FF07094A"/>
      <name val="Arial"/>
      <family val="2"/>
    </font>
    <font>
      <vertAlign val="superscript"/>
      <sz val="7.7"/>
      <color rgb="FF07094A"/>
      <name val="Arial"/>
      <family val="2"/>
    </font>
    <font>
      <sz val="18"/>
      <color rgb="FF07094A"/>
      <name val="Verdana"/>
      <family val="2"/>
    </font>
    <font>
      <i/>
      <sz val="8"/>
      <color rgb="FF000000"/>
      <name val="Arial"/>
      <family val="2"/>
    </font>
    <font>
      <b/>
      <sz val="9"/>
      <color rgb="FFFFFF00"/>
      <name val="Verdana"/>
      <family val="2"/>
    </font>
    <font>
      <sz val="10"/>
      <color rgb="FF10137C"/>
      <name val="Arial"/>
      <family val="2"/>
    </font>
    <font>
      <b/>
      <sz val="9"/>
      <color theme="1"/>
      <name val="Arial"/>
      <family val="2"/>
    </font>
    <font>
      <b/>
      <sz val="8"/>
      <color theme="4"/>
      <name val="Arial"/>
      <family val="2"/>
    </font>
    <font>
      <b/>
      <sz val="12"/>
      <color rgb="FFFF0000"/>
      <name val="Verdana"/>
      <family val="2"/>
    </font>
    <font>
      <b/>
      <sz val="7"/>
      <color rgb="FF07094A"/>
      <name val="Arial"/>
      <family val="2"/>
    </font>
    <font>
      <b/>
      <sz val="18"/>
      <color rgb="FF10137C"/>
      <name val="Verdana"/>
      <family val="2"/>
    </font>
    <font>
      <sz val="24"/>
      <color rgb="FF07094A"/>
      <name val="Arial Black"/>
      <family val="2"/>
    </font>
    <font>
      <sz val="11"/>
      <color rgb="FF07094A"/>
      <name val="Arial Black"/>
      <family val="2"/>
    </font>
    <font>
      <sz val="14"/>
      <color rgb="FF0F1E82"/>
      <name val="Arial Black"/>
      <family val="2"/>
    </font>
    <font>
      <sz val="14"/>
      <color rgb="FF5B6770"/>
      <name val="Verdana"/>
      <family val="2"/>
    </font>
    <font>
      <b/>
      <sz val="9"/>
      <color rgb="FF07094A"/>
      <name val="Arial"/>
      <family val="2"/>
    </font>
    <font>
      <i/>
      <sz val="9"/>
      <color rgb="FFFFFFFF"/>
      <name val="Arial"/>
      <family val="2"/>
    </font>
    <font>
      <sz val="9"/>
      <color theme="1"/>
      <name val="Arial"/>
      <family val="2"/>
    </font>
    <font>
      <i/>
      <sz val="9"/>
      <color theme="1"/>
      <name val="Arial"/>
      <family val="2"/>
    </font>
    <font>
      <b/>
      <sz val="9"/>
      <color rgb="FFFFFFFF"/>
      <name val="Arial"/>
      <family val="2"/>
    </font>
    <font>
      <i/>
      <sz val="9"/>
      <color theme="0"/>
      <name val="Arial"/>
      <family val="2"/>
    </font>
    <font>
      <sz val="8"/>
      <color rgb="FF07094A"/>
      <name val="Arial Black"/>
      <family val="2"/>
    </font>
    <font>
      <vertAlign val="superscript"/>
      <sz val="8"/>
      <color theme="1"/>
      <name val="Verdana"/>
      <family val="2"/>
    </font>
    <font>
      <sz val="8"/>
      <name val="Arial"/>
      <family val="2"/>
    </font>
    <font>
      <sz val="9"/>
      <color rgb="FF07094A"/>
      <name val="Symbol"/>
      <family val="1"/>
      <charset val="2"/>
    </font>
    <font>
      <sz val="9"/>
      <color rgb="FF07094A"/>
      <name val="Verdana"/>
      <family val="2"/>
    </font>
    <font>
      <sz val="10"/>
      <color rgb="FF07094A"/>
      <name val="Symbol"/>
      <family val="1"/>
      <charset val="2"/>
    </font>
    <font>
      <sz val="11"/>
      <color rgb="FF07094A"/>
      <name val="Verdana"/>
      <family val="2"/>
    </font>
    <font>
      <u/>
      <sz val="8"/>
      <color rgb="FF07094A"/>
      <name val="Arial"/>
      <family val="2"/>
    </font>
    <font>
      <b/>
      <sz val="8"/>
      <color rgb="FF07094A"/>
      <name val="Verdana"/>
      <family val="2"/>
    </font>
    <font>
      <vertAlign val="superscript"/>
      <sz val="7"/>
      <color rgb="FF07094A"/>
      <name val="Verdana"/>
      <family val="2"/>
    </font>
    <font>
      <b/>
      <sz val="18"/>
      <color theme="1"/>
      <name val="Arial"/>
      <family val="2"/>
    </font>
    <font>
      <vertAlign val="superscript"/>
      <sz val="7"/>
      <color theme="1"/>
      <name val="Verdana"/>
      <family val="2"/>
    </font>
    <font>
      <b/>
      <u/>
      <sz val="10"/>
      <color theme="1"/>
      <name val="Arial"/>
      <family val="2"/>
    </font>
    <font>
      <b/>
      <vertAlign val="superscript"/>
      <sz val="10"/>
      <color theme="1"/>
      <name val="Arial"/>
      <family val="2"/>
    </font>
    <font>
      <b/>
      <u/>
      <sz val="8"/>
      <color rgb="FF10137C"/>
      <name val="Arial"/>
      <family val="2"/>
    </font>
    <font>
      <vertAlign val="superscript"/>
      <sz val="7"/>
      <color rgb="FF5B6770"/>
      <name val="Arial"/>
      <family val="2"/>
    </font>
    <font>
      <b/>
      <sz val="9"/>
      <color rgb="FF5B6770"/>
      <name val="Arial"/>
      <family val="2"/>
    </font>
  </fonts>
  <fills count="21">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EDE8E6"/>
        <bgColor indexed="64"/>
      </patternFill>
    </fill>
    <fill>
      <patternFill patternType="solid">
        <fgColor rgb="FFF4F5F8"/>
        <bgColor indexed="64"/>
      </patternFill>
    </fill>
    <fill>
      <patternFill patternType="solid">
        <fgColor theme="1"/>
        <bgColor indexed="64"/>
      </patternFill>
    </fill>
    <fill>
      <patternFill patternType="solid">
        <fgColor rgb="FF68D2DF"/>
        <bgColor indexed="64"/>
      </patternFill>
    </fill>
    <fill>
      <patternFill patternType="solid">
        <fgColor rgb="FFFFFFFF"/>
        <bgColor rgb="FF000000"/>
      </patternFill>
    </fill>
    <fill>
      <patternFill patternType="solid">
        <fgColor rgb="FF0F1E82"/>
        <bgColor indexed="64"/>
      </patternFill>
    </fill>
    <fill>
      <patternFill patternType="solid">
        <fgColor rgb="FF948D86"/>
        <bgColor indexed="64"/>
      </patternFill>
    </fill>
    <fill>
      <patternFill patternType="solid">
        <fgColor theme="2"/>
        <bgColor indexed="64"/>
      </patternFill>
    </fill>
    <fill>
      <patternFill patternType="solid">
        <fgColor theme="8"/>
        <bgColor indexed="64"/>
      </patternFill>
    </fill>
    <fill>
      <patternFill patternType="solid">
        <fgColor rgb="FF49BCA3"/>
        <bgColor indexed="64"/>
      </patternFill>
    </fill>
    <fill>
      <patternFill patternType="solid">
        <fgColor rgb="FFFEAD63"/>
        <bgColor indexed="64"/>
      </patternFill>
    </fill>
    <fill>
      <patternFill patternType="solid">
        <fgColor rgb="FFFFD568"/>
        <bgColor indexed="64"/>
      </patternFill>
    </fill>
    <fill>
      <patternFill patternType="solid">
        <fgColor indexed="9"/>
        <bgColor indexed="64"/>
      </patternFill>
    </fill>
    <fill>
      <patternFill patternType="solid">
        <fgColor rgb="FFCCC3B9"/>
        <bgColor indexed="64"/>
      </patternFill>
    </fill>
    <fill>
      <patternFill patternType="solid">
        <fgColor rgb="FF08094A"/>
        <bgColor indexed="64"/>
      </patternFill>
    </fill>
    <fill>
      <patternFill patternType="solid">
        <fgColor rgb="FF875BA3"/>
        <bgColor indexed="64"/>
      </patternFill>
    </fill>
    <fill>
      <patternFill patternType="solid">
        <fgColor rgb="FFFB264E"/>
        <bgColor indexed="64"/>
      </patternFill>
    </fill>
  </fills>
  <borders count="72">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theme="3"/>
      </top>
      <bottom/>
      <diagonal/>
    </border>
    <border>
      <left style="thin">
        <color theme="1"/>
      </left>
      <right/>
      <top style="thin">
        <color theme="3"/>
      </top>
      <bottom/>
      <diagonal/>
    </border>
    <border>
      <left/>
      <right style="thin">
        <color theme="1"/>
      </right>
      <top style="thin">
        <color theme="3"/>
      </top>
      <bottom/>
      <diagonal/>
    </border>
    <border>
      <left/>
      <right/>
      <top/>
      <bottom style="thin">
        <color theme="3"/>
      </bottom>
      <diagonal/>
    </border>
    <border>
      <left style="thin">
        <color theme="1"/>
      </left>
      <right/>
      <top/>
      <bottom style="thin">
        <color theme="3"/>
      </bottom>
      <diagonal/>
    </border>
    <border>
      <left/>
      <right style="thin">
        <color theme="1"/>
      </right>
      <top/>
      <bottom style="thin">
        <color theme="3"/>
      </bottom>
      <diagonal/>
    </border>
    <border>
      <left style="thin">
        <color theme="1"/>
      </left>
      <right/>
      <top/>
      <bottom/>
      <diagonal/>
    </border>
    <border>
      <left/>
      <right style="thin">
        <color theme="1"/>
      </right>
      <top/>
      <bottom/>
      <diagonal/>
    </border>
    <border>
      <left/>
      <right style="thin">
        <color rgb="FF5B6770"/>
      </right>
      <top style="thin">
        <color theme="3"/>
      </top>
      <bottom/>
      <diagonal/>
    </border>
    <border>
      <left/>
      <right style="thin">
        <color rgb="FF5B6770"/>
      </right>
      <top/>
      <bottom style="thin">
        <color theme="3"/>
      </bottom>
      <diagonal/>
    </border>
    <border>
      <left/>
      <right style="thin">
        <color rgb="FF5B6770"/>
      </right>
      <top/>
      <bottom/>
      <diagonal/>
    </border>
    <border>
      <left/>
      <right/>
      <top style="thin">
        <color theme="3"/>
      </top>
      <bottom style="thin">
        <color theme="3"/>
      </bottom>
      <diagonal/>
    </border>
    <border>
      <left/>
      <right/>
      <top style="thin">
        <color rgb="FF948D86"/>
      </top>
      <bottom style="thin">
        <color rgb="FF948D86"/>
      </bottom>
      <diagonal/>
    </border>
    <border>
      <left/>
      <right/>
      <top style="thin">
        <color rgb="FF948D86"/>
      </top>
      <bottom style="thin">
        <color theme="3"/>
      </bottom>
      <diagonal/>
    </border>
    <border>
      <left/>
      <right/>
      <top/>
      <bottom style="medium">
        <color rgb="FF10137C"/>
      </bottom>
      <diagonal/>
    </border>
    <border>
      <left/>
      <right/>
      <top style="thin">
        <color indexed="64"/>
      </top>
      <bottom/>
      <diagonal/>
    </border>
    <border>
      <left/>
      <right/>
      <top style="thin">
        <color rgb="FFA0A8AC"/>
      </top>
      <bottom style="medium">
        <color rgb="FF5B6770"/>
      </bottom>
      <diagonal/>
    </border>
    <border>
      <left/>
      <right/>
      <top style="thin">
        <color rgb="FFA0A8AC"/>
      </top>
      <bottom/>
      <diagonal/>
    </border>
    <border>
      <left/>
      <right/>
      <top style="thin">
        <color theme="1"/>
      </top>
      <bottom style="thin">
        <color theme="1"/>
      </bottom>
      <diagonal/>
    </border>
    <border>
      <left/>
      <right/>
      <top/>
      <bottom style="thin">
        <color rgb="FF5B6770"/>
      </bottom>
      <diagonal/>
    </border>
    <border>
      <left/>
      <right/>
      <top/>
      <bottom style="medium">
        <color rgb="FF07094A"/>
      </bottom>
      <diagonal/>
    </border>
    <border>
      <left/>
      <right/>
      <top/>
      <bottom style="thick">
        <color rgb="FF0F1E82"/>
      </bottom>
      <diagonal/>
    </border>
    <border>
      <left/>
      <right/>
      <top style="thin">
        <color theme="1"/>
      </top>
      <bottom/>
      <diagonal/>
    </border>
    <border>
      <left/>
      <right/>
      <top/>
      <bottom style="medium">
        <color theme="1"/>
      </bottom>
      <diagonal/>
    </border>
    <border>
      <left/>
      <right/>
      <top/>
      <bottom style="thin">
        <color rgb="FF948D86"/>
      </bottom>
      <diagonal/>
    </border>
    <border>
      <left/>
      <right/>
      <top style="thick">
        <color rgb="FF10137C"/>
      </top>
      <bottom/>
      <diagonal/>
    </border>
    <border>
      <left/>
      <right/>
      <top/>
      <bottom style="medium">
        <color indexed="64"/>
      </bottom>
      <diagonal/>
    </border>
    <border>
      <left/>
      <right/>
      <top style="thin">
        <color rgb="FFA0A8AC"/>
      </top>
      <bottom style="thin">
        <color rgb="FFA0A8AC"/>
      </bottom>
      <diagonal/>
    </border>
    <border>
      <left style="thin">
        <color rgb="FFA0A8AC"/>
      </left>
      <right style="thin">
        <color rgb="FFA0A8AC"/>
      </right>
      <top style="thin">
        <color rgb="FFA0A8AC"/>
      </top>
      <bottom style="thin">
        <color rgb="FFA0A8AC"/>
      </bottom>
      <diagonal/>
    </border>
    <border>
      <left style="thin">
        <color rgb="FFA0A8AC"/>
      </left>
      <right style="thin">
        <color rgb="FFA0A8AC"/>
      </right>
      <top/>
      <bottom/>
      <diagonal/>
    </border>
    <border>
      <left style="thin">
        <color rgb="FFA0A8AC"/>
      </left>
      <right/>
      <top style="thin">
        <color rgb="FFA0A8AC"/>
      </top>
      <bottom style="thin">
        <color rgb="FFA0A8AC"/>
      </bottom>
      <diagonal/>
    </border>
    <border>
      <left/>
      <right style="thin">
        <color rgb="FFA0A8AC"/>
      </right>
      <top style="thin">
        <color rgb="FFA0A8AC"/>
      </top>
      <bottom style="thin">
        <color rgb="FFA0A8AC"/>
      </bottom>
      <diagonal/>
    </border>
    <border>
      <left style="thick">
        <color theme="0"/>
      </left>
      <right style="thick">
        <color theme="0"/>
      </right>
      <top style="thick">
        <color theme="0"/>
      </top>
      <bottom style="thick">
        <color theme="0"/>
      </bottom>
      <diagonal/>
    </border>
    <border>
      <left/>
      <right/>
      <top style="thin">
        <color rgb="FF07094A"/>
      </top>
      <bottom style="thin">
        <color rgb="FF07094A"/>
      </bottom>
      <diagonal/>
    </border>
    <border>
      <left/>
      <right style="thin">
        <color theme="1"/>
      </right>
      <top style="thin">
        <color theme="1"/>
      </top>
      <bottom/>
      <diagonal/>
    </border>
    <border>
      <left/>
      <right/>
      <top style="thin">
        <color rgb="FF5B6770"/>
      </top>
      <bottom style="thin">
        <color rgb="FF5B6770"/>
      </bottom>
      <diagonal/>
    </border>
    <border>
      <left/>
      <right/>
      <top style="thin">
        <color rgb="FF948D86"/>
      </top>
      <bottom style="medium">
        <color rgb="FF948D86"/>
      </bottom>
      <diagonal/>
    </border>
    <border>
      <left/>
      <right/>
      <top/>
      <bottom style="thin">
        <color rgb="FF010203"/>
      </bottom>
      <diagonal/>
    </border>
    <border>
      <left/>
      <right/>
      <top style="thin">
        <color rgb="FF010203"/>
      </top>
      <bottom/>
      <diagonal/>
    </border>
    <border>
      <left style="thin">
        <color rgb="FFA0A8AC"/>
      </left>
      <right style="thin">
        <color rgb="FFA0A8AC"/>
      </right>
      <top style="thin">
        <color rgb="FFA0A8AC"/>
      </top>
      <bottom/>
      <diagonal/>
    </border>
    <border>
      <left style="thin">
        <color rgb="FFA0A8AC"/>
      </left>
      <right style="thin">
        <color rgb="FFA0A8AC"/>
      </right>
      <top/>
      <bottom style="medium">
        <color rgb="FF07094A"/>
      </bottom>
      <diagonal/>
    </border>
    <border>
      <left/>
      <right/>
      <top/>
      <bottom style="thin">
        <color theme="1"/>
      </bottom>
      <diagonal/>
    </border>
    <border>
      <left style="thin">
        <color theme="1"/>
      </left>
      <right/>
      <top style="thin">
        <color theme="1"/>
      </top>
      <bottom/>
      <diagonal/>
    </border>
    <border>
      <left style="thin">
        <color theme="1"/>
      </left>
      <right/>
      <top/>
      <bottom style="thin">
        <color rgb="FF948D86"/>
      </bottom>
      <diagonal/>
    </border>
    <border>
      <left/>
      <right/>
      <top style="thin">
        <color rgb="FF948D86"/>
      </top>
      <bottom/>
      <diagonal/>
    </border>
    <border>
      <left/>
      <right style="medium">
        <color rgb="FF10137C"/>
      </right>
      <top/>
      <bottom/>
      <diagonal/>
    </border>
    <border>
      <left style="medium">
        <color rgb="FF10137C"/>
      </left>
      <right/>
      <top style="medium">
        <color rgb="FF10137C"/>
      </top>
      <bottom/>
      <diagonal/>
    </border>
    <border>
      <left/>
      <right style="medium">
        <color rgb="FF10137C"/>
      </right>
      <top style="medium">
        <color rgb="FF10137C"/>
      </top>
      <bottom/>
      <diagonal/>
    </border>
    <border>
      <left style="medium">
        <color rgb="FF10137C"/>
      </left>
      <right/>
      <top/>
      <bottom style="medium">
        <color rgb="FF10137C"/>
      </bottom>
      <diagonal/>
    </border>
    <border>
      <left/>
      <right style="medium">
        <color rgb="FF10137C"/>
      </right>
      <top/>
      <bottom style="medium">
        <color rgb="FF10137C"/>
      </bottom>
      <diagonal/>
    </border>
    <border>
      <left/>
      <right/>
      <top/>
      <bottom style="thin">
        <color rgb="FFA0A8AC"/>
      </bottom>
      <diagonal/>
    </border>
    <border>
      <left style="thin">
        <color rgb="FFA0A8AC"/>
      </left>
      <right/>
      <top style="thin">
        <color rgb="FFA0A8AC"/>
      </top>
      <bottom/>
      <diagonal/>
    </border>
    <border>
      <left/>
      <right style="thin">
        <color rgb="FFA0A8AC"/>
      </right>
      <top style="thin">
        <color rgb="FFA0A8AC"/>
      </top>
      <bottom/>
      <diagonal/>
    </border>
    <border>
      <left style="thin">
        <color rgb="FFA0A8AC"/>
      </left>
      <right/>
      <top/>
      <bottom/>
      <diagonal/>
    </border>
    <border>
      <left/>
      <right style="thin">
        <color rgb="FFA0A8AC"/>
      </right>
      <top/>
      <bottom/>
      <diagonal/>
    </border>
    <border>
      <left style="thin">
        <color rgb="FFA0A8AC"/>
      </left>
      <right style="thin">
        <color rgb="FFA0A8AC"/>
      </right>
      <top/>
      <bottom style="thin">
        <color rgb="FFA0A8AC"/>
      </bottom>
      <diagonal/>
    </border>
    <border>
      <left style="thin">
        <color rgb="FFA0A8AC"/>
      </left>
      <right/>
      <top/>
      <bottom style="thin">
        <color rgb="FFA0A8AC"/>
      </bottom>
      <diagonal/>
    </border>
    <border>
      <left/>
      <right style="thin">
        <color rgb="FFA0A8AC"/>
      </right>
      <top/>
      <bottom style="thin">
        <color rgb="FFA0A8AC"/>
      </bottom>
      <diagonal/>
    </border>
    <border>
      <left/>
      <right/>
      <top style="thin">
        <color rgb="FF948D86"/>
      </top>
      <bottom style="thin">
        <color rgb="FF07094A"/>
      </bottom>
      <diagonal/>
    </border>
    <border>
      <left/>
      <right/>
      <top style="thin">
        <color rgb="FF07094A"/>
      </top>
      <bottom/>
      <diagonal/>
    </border>
    <border>
      <left/>
      <right/>
      <top style="thin">
        <color rgb="FF5B6770"/>
      </top>
      <bottom style="medium">
        <color rgb="FF07094A"/>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medium">
        <color rgb="FF07094A"/>
      </bottom>
      <diagonal/>
    </border>
    <border>
      <left/>
      <right/>
      <top style="medium">
        <color rgb="FF07094A"/>
      </top>
      <bottom/>
      <diagonal/>
    </border>
    <border>
      <left/>
      <right/>
      <top style="medium">
        <color auto="1"/>
      </top>
      <bottom style="medium">
        <color rgb="FF07094A"/>
      </bottom>
      <diagonal/>
    </border>
    <border>
      <left/>
      <right/>
      <top style="medium">
        <color rgb="FF07094A"/>
      </top>
      <bottom style="medium">
        <color rgb="FF07094A"/>
      </bottom>
      <diagonal/>
    </border>
    <border>
      <left/>
      <right/>
      <top style="thin">
        <color rgb="FFCCC4B9"/>
      </top>
      <bottom style="thin">
        <color rgb="FFCCC4B9"/>
      </bottom>
      <diagonal/>
    </border>
  </borders>
  <cellStyleXfs count="33">
    <xf numFmtId="0" fontId="0" fillId="0" borderId="0"/>
    <xf numFmtId="0" fontId="4" fillId="0" borderId="0"/>
    <xf numFmtId="0" fontId="8" fillId="0" borderId="0" applyNumberFormat="0" applyFill="0" applyBorder="0" applyAlignment="0" applyProtection="0">
      <alignment vertical="top"/>
      <protection locked="0"/>
    </xf>
    <xf numFmtId="43" fontId="4" fillId="0" borderId="0" applyFont="0" applyFill="0" applyBorder="0" applyAlignment="0" applyProtection="0"/>
    <xf numFmtId="0" fontId="40" fillId="0" borderId="0">
      <alignment horizontal="left"/>
    </xf>
    <xf numFmtId="41" fontId="55" fillId="3" borderId="0">
      <alignment horizontal="right"/>
    </xf>
    <xf numFmtId="0" fontId="4" fillId="0" borderId="0"/>
    <xf numFmtId="9" fontId="4" fillId="0" borderId="0" applyFont="0" applyFill="0" applyBorder="0" applyAlignment="0" applyProtection="0"/>
    <xf numFmtId="0" fontId="72" fillId="0" borderId="0"/>
    <xf numFmtId="0" fontId="6" fillId="0" borderId="0"/>
    <xf numFmtId="0" fontId="40" fillId="0" borderId="31">
      <alignment horizontal="left"/>
    </xf>
    <xf numFmtId="0" fontId="83" fillId="0" borderId="0"/>
    <xf numFmtId="0" fontId="83" fillId="0" borderId="0"/>
    <xf numFmtId="0" fontId="83" fillId="0" borderId="0"/>
    <xf numFmtId="0" fontId="83" fillId="0" borderId="0"/>
    <xf numFmtId="43" fontId="4"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72" fillId="0" borderId="0"/>
    <xf numFmtId="9" fontId="72" fillId="0" borderId="0" applyFont="0" applyFill="0" applyBorder="0" applyAlignment="0" applyProtection="0"/>
    <xf numFmtId="0" fontId="72" fillId="0" borderId="0"/>
    <xf numFmtId="0" fontId="4" fillId="0" borderId="0"/>
    <xf numFmtId="0" fontId="4" fillId="0" borderId="0"/>
    <xf numFmtId="9" fontId="4" fillId="0" borderId="0" applyFont="0" applyFill="0" applyBorder="0" applyAlignment="0" applyProtection="0"/>
    <xf numFmtId="0" fontId="83" fillId="0" borderId="0"/>
    <xf numFmtId="9" fontId="83" fillId="0" borderId="0" applyFont="0" applyFill="0" applyBorder="0" applyAlignment="0" applyProtection="0"/>
  </cellStyleXfs>
  <cellXfs count="1161">
    <xf numFmtId="0" fontId="0" fillId="0" borderId="0" xfId="0"/>
    <xf numFmtId="0" fontId="5" fillId="2" borderId="0" xfId="1" applyFont="1" applyFill="1" applyAlignment="1">
      <alignment vertical="center"/>
    </xf>
    <xf numFmtId="0" fontId="6" fillId="0" borderId="0" xfId="1" applyFont="1"/>
    <xf numFmtId="0" fontId="4" fillId="0" borderId="0" xfId="1"/>
    <xf numFmtId="0" fontId="10" fillId="2" borderId="0" xfId="2" applyFont="1" applyFill="1" applyAlignment="1" applyProtection="1">
      <alignment horizontal="right" vertical="center"/>
    </xf>
    <xf numFmtId="0" fontId="7" fillId="2" borderId="0" xfId="1" applyFont="1" applyFill="1"/>
    <xf numFmtId="0" fontId="7" fillId="0" borderId="0" xfId="1" applyFont="1"/>
    <xf numFmtId="0" fontId="7" fillId="3" borderId="0" xfId="1" applyFont="1" applyFill="1"/>
    <xf numFmtId="0" fontId="7" fillId="3" borderId="0" xfId="1" applyFont="1" applyFill="1" applyBorder="1"/>
    <xf numFmtId="0" fontId="13" fillId="0" borderId="0" xfId="1" applyFont="1"/>
    <xf numFmtId="0" fontId="14" fillId="0" borderId="0" xfId="1" applyFont="1"/>
    <xf numFmtId="0" fontId="15" fillId="3" borderId="0" xfId="1" applyFont="1" applyFill="1"/>
    <xf numFmtId="0" fontId="15" fillId="0" borderId="0" xfId="1" applyFont="1"/>
    <xf numFmtId="20" fontId="7" fillId="0" borderId="0" xfId="1" applyNumberFormat="1" applyFont="1"/>
    <xf numFmtId="0" fontId="16" fillId="0" borderId="0" xfId="1" applyFont="1"/>
    <xf numFmtId="0" fontId="17" fillId="0" borderId="0" xfId="1" applyFont="1"/>
    <xf numFmtId="43" fontId="15" fillId="0" borderId="0" xfId="3" applyFont="1"/>
    <xf numFmtId="0" fontId="18" fillId="0" borderId="0" xfId="1" applyFont="1"/>
    <xf numFmtId="0" fontId="19" fillId="0" borderId="0" xfId="1" applyFont="1"/>
    <xf numFmtId="0" fontId="20" fillId="0" borderId="0" xfId="1" applyFont="1"/>
    <xf numFmtId="0" fontId="21" fillId="0" borderId="0" xfId="1" applyFont="1"/>
    <xf numFmtId="0" fontId="22" fillId="0" borderId="0" xfId="1" applyFont="1"/>
    <xf numFmtId="0" fontId="23" fillId="0" borderId="0" xfId="1" quotePrefix="1" applyFont="1"/>
    <xf numFmtId="0" fontId="24" fillId="0" borderId="0" xfId="1" quotePrefix="1" applyFont="1"/>
    <xf numFmtId="0" fontId="25" fillId="0" borderId="0" xfId="1" applyFont="1"/>
    <xf numFmtId="0" fontId="26" fillId="3" borderId="0" xfId="1" applyFont="1" applyFill="1"/>
    <xf numFmtId="0" fontId="26" fillId="0" borderId="0" xfId="1" quotePrefix="1" applyFont="1"/>
    <xf numFmtId="0" fontId="26" fillId="0" borderId="0" xfId="1" applyFont="1"/>
    <xf numFmtId="0" fontId="7" fillId="0" borderId="0" xfId="1" quotePrefix="1" applyFont="1"/>
    <xf numFmtId="0" fontId="19" fillId="3" borderId="0" xfId="1" applyFont="1" applyFill="1"/>
    <xf numFmtId="0" fontId="27" fillId="0" borderId="0" xfId="1" applyFont="1" applyAlignment="1">
      <alignment vertical="center"/>
    </xf>
    <xf numFmtId="0" fontId="15" fillId="0" borderId="0" xfId="1" applyFont="1" applyBorder="1"/>
    <xf numFmtId="0" fontId="28" fillId="0" borderId="0" xfId="1" applyFont="1" applyAlignment="1">
      <alignment vertical="center"/>
    </xf>
    <xf numFmtId="0" fontId="28" fillId="0" borderId="0" xfId="1" applyFont="1" applyBorder="1" applyAlignment="1">
      <alignment horizontal="center"/>
    </xf>
    <xf numFmtId="0" fontId="29" fillId="0" borderId="0" xfId="1" applyFont="1"/>
    <xf numFmtId="0" fontId="30" fillId="0" borderId="0" xfId="1" applyFont="1" applyAlignment="1">
      <alignment horizontal="left" vertical="center" indent="1"/>
    </xf>
    <xf numFmtId="0" fontId="30" fillId="0" borderId="0" xfId="1" applyFont="1" applyBorder="1" applyAlignment="1">
      <alignment horizontal="center"/>
    </xf>
    <xf numFmtId="0" fontId="30" fillId="0" borderId="0" xfId="1" applyFont="1" applyFill="1" applyAlignment="1">
      <alignment horizontal="left" vertical="center" indent="1"/>
    </xf>
    <xf numFmtId="0" fontId="28" fillId="0" borderId="0" xfId="1" applyFont="1" applyAlignment="1">
      <alignment horizontal="left" vertical="center"/>
    </xf>
    <xf numFmtId="0" fontId="28" fillId="3" borderId="0" xfId="1" applyFont="1" applyFill="1" applyBorder="1" applyAlignment="1">
      <alignment vertical="center"/>
    </xf>
    <xf numFmtId="0" fontId="30" fillId="0" borderId="0" xfId="1" applyFont="1" applyBorder="1"/>
    <xf numFmtId="0" fontId="7" fillId="0" borderId="0" xfId="1" applyFont="1" applyBorder="1"/>
    <xf numFmtId="0" fontId="30" fillId="0" borderId="0" xfId="1" applyFont="1"/>
    <xf numFmtId="0" fontId="4" fillId="0" borderId="0" xfId="1" applyAlignment="1">
      <alignment vertical="top"/>
    </xf>
    <xf numFmtId="0" fontId="27" fillId="0" borderId="0" xfId="1" applyFont="1"/>
    <xf numFmtId="0" fontId="31" fillId="0" borderId="0" xfId="1" applyFont="1"/>
    <xf numFmtId="0" fontId="32" fillId="4" borderId="4" xfId="1" applyFont="1" applyFill="1" applyBorder="1" applyAlignment="1">
      <alignment vertical="center"/>
    </xf>
    <xf numFmtId="0" fontId="32" fillId="4" borderId="5" xfId="1" applyFont="1" applyFill="1" applyBorder="1" applyAlignment="1">
      <alignment vertical="center"/>
    </xf>
    <xf numFmtId="0" fontId="32" fillId="4" borderId="4" xfId="1" applyFont="1" applyFill="1" applyBorder="1" applyAlignment="1">
      <alignment horizontal="center" vertical="center"/>
    </xf>
    <xf numFmtId="0" fontId="15" fillId="4" borderId="7" xfId="1" applyFont="1" applyFill="1" applyBorder="1"/>
    <xf numFmtId="0" fontId="15" fillId="4" borderId="8" xfId="1" applyFont="1" applyFill="1" applyBorder="1"/>
    <xf numFmtId="0" fontId="15" fillId="4" borderId="9" xfId="1" applyFont="1" applyFill="1" applyBorder="1"/>
    <xf numFmtId="0" fontId="15" fillId="0" borderId="10" xfId="1" applyFont="1" applyBorder="1"/>
    <xf numFmtId="0" fontId="15" fillId="3" borderId="0" xfId="1" applyFont="1" applyFill="1" applyBorder="1"/>
    <xf numFmtId="0" fontId="15" fillId="3" borderId="11" xfId="1" applyFont="1" applyFill="1" applyBorder="1"/>
    <xf numFmtId="0" fontId="3" fillId="0" borderId="0" xfId="1" applyFont="1" applyAlignment="1">
      <alignment vertical="top"/>
    </xf>
    <xf numFmtId="0" fontId="15" fillId="0" borderId="7" xfId="1" applyFont="1" applyBorder="1"/>
    <xf numFmtId="0" fontId="15" fillId="0" borderId="8" xfId="1" applyFont="1" applyBorder="1"/>
    <xf numFmtId="0" fontId="15" fillId="3" borderId="7" xfId="1" applyFont="1" applyFill="1" applyBorder="1"/>
    <xf numFmtId="0" fontId="15" fillId="3" borderId="9" xfId="1" applyFont="1" applyFill="1" applyBorder="1"/>
    <xf numFmtId="0" fontId="34" fillId="0" borderId="0" xfId="1" applyFont="1"/>
    <xf numFmtId="0" fontId="34" fillId="0" borderId="0" xfId="1" applyFont="1" applyBorder="1"/>
    <xf numFmtId="0" fontId="31" fillId="0" borderId="0" xfId="1" applyFont="1" applyBorder="1"/>
    <xf numFmtId="0" fontId="15" fillId="4" borderId="13" xfId="1" applyFont="1" applyFill="1" applyBorder="1"/>
    <xf numFmtId="0" fontId="15" fillId="3" borderId="14" xfId="1" applyFont="1" applyFill="1" applyBorder="1"/>
    <xf numFmtId="0" fontId="15" fillId="0" borderId="15" xfId="1" applyFont="1" applyBorder="1"/>
    <xf numFmtId="0" fontId="15" fillId="0" borderId="4" xfId="1" applyFont="1" applyBorder="1"/>
    <xf numFmtId="0" fontId="32" fillId="4" borderId="0" xfId="1" applyFont="1" applyFill="1" applyBorder="1" applyAlignment="1">
      <alignment vertical="center"/>
    </xf>
    <xf numFmtId="0" fontId="32" fillId="4" borderId="10" xfId="1" applyFont="1" applyFill="1" applyBorder="1" applyAlignment="1">
      <alignment vertical="center"/>
    </xf>
    <xf numFmtId="0" fontId="32" fillId="0" borderId="0" xfId="1" applyFont="1" applyFill="1" applyBorder="1" applyAlignment="1">
      <alignment horizontal="center" vertical="center"/>
    </xf>
    <xf numFmtId="0" fontId="15" fillId="0" borderId="0" xfId="1" applyFont="1" applyFill="1" applyBorder="1"/>
    <xf numFmtId="0" fontId="36" fillId="2" borderId="0" xfId="1" applyFont="1" applyFill="1" applyBorder="1" applyAlignment="1">
      <alignment horizontal="right"/>
    </xf>
    <xf numFmtId="0" fontId="37" fillId="0" borderId="0" xfId="1" applyFont="1"/>
    <xf numFmtId="0" fontId="6" fillId="0" borderId="0" xfId="1" applyFont="1" applyBorder="1"/>
    <xf numFmtId="0" fontId="36" fillId="2" borderId="0" xfId="1" applyFont="1" applyFill="1" applyBorder="1" applyAlignment="1">
      <alignment horizontal="right" vertical="top" wrapText="1"/>
    </xf>
    <xf numFmtId="0" fontId="37" fillId="0" borderId="0" xfId="1" applyFont="1" applyAlignment="1">
      <alignment horizontal="center"/>
    </xf>
    <xf numFmtId="0" fontId="12" fillId="0" borderId="0" xfId="1" applyFont="1"/>
    <xf numFmtId="166" fontId="39" fillId="2" borderId="0" xfId="3" applyNumberFormat="1" applyFont="1" applyFill="1" applyBorder="1" applyAlignment="1">
      <alignment horizontal="right"/>
    </xf>
    <xf numFmtId="0" fontId="30" fillId="0" borderId="0" xfId="1" applyFont="1" applyBorder="1" applyAlignment="1">
      <alignment horizontal="left" vertical="center" wrapText="1" readingOrder="1"/>
    </xf>
    <xf numFmtId="167" fontId="30" fillId="2" borderId="0" xfId="1" applyNumberFormat="1" applyFont="1" applyFill="1" applyBorder="1"/>
    <xf numFmtId="167" fontId="30" fillId="3" borderId="0" xfId="1" applyNumberFormat="1" applyFont="1" applyFill="1" applyBorder="1" applyAlignment="1">
      <alignment horizontal="right"/>
    </xf>
    <xf numFmtId="1" fontId="39" fillId="2" borderId="0" xfId="3" applyNumberFormat="1" applyFont="1" applyFill="1" applyBorder="1" applyAlignment="1">
      <alignment horizontal="right"/>
    </xf>
    <xf numFmtId="1" fontId="6" fillId="0" borderId="0" xfId="1" applyNumberFormat="1" applyFont="1"/>
    <xf numFmtId="1" fontId="7" fillId="0" borderId="0" xfId="1" applyNumberFormat="1" applyFont="1"/>
    <xf numFmtId="0" fontId="28" fillId="0" borderId="15" xfId="4" applyFont="1" applyBorder="1">
      <alignment horizontal="left"/>
    </xf>
    <xf numFmtId="0" fontId="30" fillId="2" borderId="15" xfId="1" applyFont="1" applyFill="1" applyBorder="1" applyAlignment="1">
      <alignment horizontal="right" wrapText="1"/>
    </xf>
    <xf numFmtId="0" fontId="28" fillId="4" borderId="15" xfId="1" applyFont="1" applyFill="1" applyBorder="1" applyAlignment="1">
      <alignment horizontal="right" wrapText="1"/>
    </xf>
    <xf numFmtId="167" fontId="30" fillId="4" borderId="0" xfId="1" applyNumberFormat="1" applyFont="1" applyFill="1" applyBorder="1"/>
    <xf numFmtId="1" fontId="41" fillId="0" borderId="0" xfId="1" applyNumberFormat="1" applyFont="1"/>
    <xf numFmtId="0" fontId="42" fillId="0" borderId="0" xfId="1" applyFont="1"/>
    <xf numFmtId="0" fontId="30" fillId="3" borderId="0" xfId="1" applyFont="1" applyFill="1" applyBorder="1" applyAlignment="1">
      <alignment horizontal="left" vertical="center" wrapText="1" readingOrder="1"/>
    </xf>
    <xf numFmtId="0" fontId="28" fillId="0" borderId="16" xfId="1" applyFont="1" applyBorder="1" applyAlignment="1">
      <alignment horizontal="left" vertical="center" wrapText="1" readingOrder="1"/>
    </xf>
    <xf numFmtId="167" fontId="28" fillId="2" borderId="16" xfId="1" applyNumberFormat="1" applyFont="1" applyFill="1" applyBorder="1"/>
    <xf numFmtId="167" fontId="28" fillId="4" borderId="16" xfId="1" applyNumberFormat="1" applyFont="1" applyFill="1" applyBorder="1"/>
    <xf numFmtId="1" fontId="44" fillId="0" borderId="0" xfId="1" applyNumberFormat="1" applyFont="1"/>
    <xf numFmtId="1" fontId="12" fillId="0" borderId="0" xfId="1" applyNumberFormat="1" applyFont="1"/>
    <xf numFmtId="1" fontId="13" fillId="0" borderId="0" xfId="1" applyNumberFormat="1" applyFont="1"/>
    <xf numFmtId="3" fontId="7" fillId="0" borderId="0" xfId="1" applyNumberFormat="1" applyFont="1"/>
    <xf numFmtId="0" fontId="28" fillId="0" borderId="17" xfId="1" applyFont="1" applyFill="1" applyBorder="1" applyAlignment="1">
      <alignment horizontal="left" vertical="center" wrapText="1" readingOrder="1"/>
    </xf>
    <xf numFmtId="167" fontId="28" fillId="0" borderId="17" xfId="1" applyNumberFormat="1" applyFont="1" applyFill="1" applyBorder="1"/>
    <xf numFmtId="167" fontId="28" fillId="4" borderId="17" xfId="1" applyNumberFormat="1" applyFont="1" applyFill="1" applyBorder="1"/>
    <xf numFmtId="0" fontId="45" fillId="0" borderId="0" xfId="1" applyFont="1" applyFill="1" applyBorder="1" applyAlignment="1">
      <alignment horizontal="left" vertical="center" wrapText="1" readingOrder="1"/>
    </xf>
    <xf numFmtId="3" fontId="45" fillId="0" borderId="0" xfId="1" applyNumberFormat="1" applyFont="1" applyFill="1" applyBorder="1"/>
    <xf numFmtId="3" fontId="45" fillId="5" borderId="0" xfId="1" applyNumberFormat="1" applyFont="1" applyFill="1" applyBorder="1"/>
    <xf numFmtId="10" fontId="36" fillId="2" borderId="0" xfId="3" applyNumberFormat="1" applyFont="1" applyFill="1" applyBorder="1" applyAlignment="1">
      <alignment horizontal="right"/>
    </xf>
    <xf numFmtId="0" fontId="41" fillId="0" borderId="0" xfId="1" applyFont="1"/>
    <xf numFmtId="0" fontId="41" fillId="0" borderId="0" xfId="1" applyFont="1" applyAlignment="1">
      <alignment horizontal="right"/>
    </xf>
    <xf numFmtId="0" fontId="46" fillId="0" borderId="18" xfId="1" applyFont="1" applyFill="1" applyBorder="1" applyAlignment="1">
      <alignment horizontal="left" vertical="center" wrapText="1" readingOrder="1"/>
    </xf>
    <xf numFmtId="3" fontId="46" fillId="0" borderId="18" xfId="1" applyNumberFormat="1" applyFont="1" applyFill="1" applyBorder="1"/>
    <xf numFmtId="3" fontId="46" fillId="5" borderId="18" xfId="1" applyNumberFormat="1" applyFont="1" applyFill="1" applyBorder="1"/>
    <xf numFmtId="0" fontId="47" fillId="0" borderId="0" xfId="1" applyFont="1" applyBorder="1" applyAlignment="1">
      <alignment vertical="center" wrapText="1" readingOrder="1"/>
    </xf>
    <xf numFmtId="0" fontId="48" fillId="0" borderId="0" xfId="1" applyFont="1" applyBorder="1" applyAlignment="1">
      <alignment vertical="center" wrapText="1" readingOrder="1"/>
    </xf>
    <xf numFmtId="0" fontId="50" fillId="0" borderId="0" xfId="1" applyFont="1"/>
    <xf numFmtId="0" fontId="51" fillId="3" borderId="0" xfId="1" applyFont="1" applyFill="1" applyBorder="1" applyAlignment="1">
      <alignment horizontal="left" vertical="top" wrapText="1"/>
    </xf>
    <xf numFmtId="0" fontId="6" fillId="0" borderId="0" xfId="1" applyFont="1" applyAlignment="1">
      <alignment horizontal="right"/>
    </xf>
    <xf numFmtId="0" fontId="51" fillId="0" borderId="0" xfId="1" applyFont="1" applyBorder="1" applyAlignment="1"/>
    <xf numFmtId="0" fontId="51" fillId="0" borderId="0" xfId="1" applyFont="1" applyBorder="1" applyAlignment="1">
      <alignment vertical="center" wrapText="1" readingOrder="1"/>
    </xf>
    <xf numFmtId="168" fontId="51" fillId="0" borderId="0" xfId="1" applyNumberFormat="1" applyFont="1" applyBorder="1" applyAlignment="1">
      <alignment vertical="center" wrapText="1" readingOrder="1"/>
    </xf>
    <xf numFmtId="168" fontId="36" fillId="2" borderId="0" xfId="1" applyNumberFormat="1" applyFont="1" applyFill="1" applyBorder="1"/>
    <xf numFmtId="168" fontId="7" fillId="0" borderId="0" xfId="1" applyNumberFormat="1" applyFont="1"/>
    <xf numFmtId="169" fontId="7" fillId="0" borderId="0" xfId="1" applyNumberFormat="1" applyFont="1"/>
    <xf numFmtId="167" fontId="7" fillId="0" borderId="0" xfId="1" applyNumberFormat="1" applyFont="1"/>
    <xf numFmtId="0" fontId="36" fillId="2" borderId="20" xfId="1" applyFont="1" applyFill="1" applyBorder="1" applyAlignment="1">
      <alignment horizontal="left" vertical="top" wrapText="1"/>
    </xf>
    <xf numFmtId="0" fontId="36" fillId="2" borderId="20" xfId="1" applyFont="1" applyFill="1" applyBorder="1" applyAlignment="1">
      <alignment horizontal="right" vertical="top" wrapText="1"/>
    </xf>
    <xf numFmtId="0" fontId="53" fillId="0" borderId="0" xfId="1" applyFont="1" applyAlignment="1">
      <alignment horizontal="left" wrapText="1"/>
    </xf>
    <xf numFmtId="0" fontId="53" fillId="0" borderId="0" xfId="1" applyFont="1"/>
    <xf numFmtId="0" fontId="54" fillId="0" borderId="0" xfId="1" applyFont="1"/>
    <xf numFmtId="167" fontId="6" fillId="0" borderId="0" xfId="1" applyNumberFormat="1" applyFont="1" applyBorder="1"/>
    <xf numFmtId="0" fontId="36" fillId="2" borderId="21" xfId="1" applyFont="1" applyFill="1" applyBorder="1" applyAlignment="1">
      <alignment horizontal="left" vertical="top" wrapText="1"/>
    </xf>
    <xf numFmtId="0" fontId="36" fillId="2" borderId="21" xfId="1" applyFont="1" applyFill="1" applyBorder="1" applyAlignment="1">
      <alignment horizontal="right" vertical="top" wrapText="1"/>
    </xf>
    <xf numFmtId="0" fontId="36" fillId="2" borderId="0" xfId="1" applyFont="1" applyFill="1" applyBorder="1" applyAlignment="1">
      <alignment horizontal="left" vertical="top" wrapText="1"/>
    </xf>
    <xf numFmtId="167" fontId="36" fillId="2" borderId="0" xfId="1" applyNumberFormat="1" applyFont="1" applyFill="1" applyBorder="1"/>
    <xf numFmtId="0" fontId="36" fillId="2" borderId="0" xfId="1" applyFont="1" applyFill="1" applyBorder="1"/>
    <xf numFmtId="0" fontId="39" fillId="2" borderId="0" xfId="1" applyFont="1" applyFill="1" applyBorder="1"/>
    <xf numFmtId="0" fontId="7" fillId="0" borderId="0" xfId="1" applyFont="1" applyAlignment="1">
      <alignment horizontal="right"/>
    </xf>
    <xf numFmtId="0" fontId="57" fillId="0" borderId="0" xfId="1" applyFont="1"/>
    <xf numFmtId="0" fontId="58" fillId="0" borderId="0" xfId="1" applyFont="1" applyAlignment="1">
      <alignment horizontal="right"/>
    </xf>
    <xf numFmtId="0" fontId="6" fillId="0" borderId="0" xfId="1" applyFont="1" applyAlignment="1">
      <alignment horizontal="left"/>
    </xf>
    <xf numFmtId="0" fontId="30" fillId="2" borderId="22" xfId="1" applyFont="1" applyFill="1" applyBorder="1" applyAlignment="1">
      <alignment horizontal="right" wrapText="1"/>
    </xf>
    <xf numFmtId="0" fontId="28" fillId="4" borderId="22" xfId="1" applyFont="1" applyFill="1" applyBorder="1" applyAlignment="1">
      <alignment horizontal="right" wrapText="1"/>
    </xf>
    <xf numFmtId="0" fontId="28" fillId="2" borderId="21" xfId="1" applyFont="1" applyFill="1" applyBorder="1"/>
    <xf numFmtId="0" fontId="30" fillId="2" borderId="21" xfId="1" applyFont="1" applyFill="1" applyBorder="1" applyAlignment="1">
      <alignment horizontal="right" vertical="top" wrapText="1"/>
    </xf>
    <xf numFmtId="0" fontId="30" fillId="4" borderId="21" xfId="1" applyFont="1" applyFill="1" applyBorder="1" applyAlignment="1">
      <alignment horizontal="right" vertical="top" wrapText="1"/>
    </xf>
    <xf numFmtId="0" fontId="30" fillId="4" borderId="0" xfId="1" applyFont="1" applyFill="1" applyBorder="1" applyAlignment="1">
      <alignment horizontal="right" vertical="top" wrapText="1"/>
    </xf>
    <xf numFmtId="0" fontId="30" fillId="2" borderId="0" xfId="1" applyFont="1" applyFill="1" applyBorder="1"/>
    <xf numFmtId="167" fontId="30" fillId="2" borderId="0" xfId="3" applyNumberFormat="1" applyFont="1" applyFill="1" applyBorder="1" applyAlignment="1">
      <alignment horizontal="right"/>
    </xf>
    <xf numFmtId="167" fontId="30" fillId="4" borderId="0" xfId="3" applyNumberFormat="1" applyFont="1" applyFill="1" applyBorder="1" applyAlignment="1">
      <alignment horizontal="right"/>
    </xf>
    <xf numFmtId="0" fontId="28" fillId="2" borderId="16" xfId="1" applyFont="1" applyFill="1" applyBorder="1"/>
    <xf numFmtId="167" fontId="28" fillId="2" borderId="16" xfId="3" applyNumberFormat="1" applyFont="1" applyFill="1" applyBorder="1" applyAlignment="1">
      <alignment horizontal="right"/>
    </xf>
    <xf numFmtId="167" fontId="28" fillId="4" borderId="16" xfId="3" applyNumberFormat="1" applyFont="1" applyFill="1" applyBorder="1" applyAlignment="1">
      <alignment horizontal="right"/>
    </xf>
    <xf numFmtId="167" fontId="28" fillId="4" borderId="0" xfId="3" applyNumberFormat="1" applyFont="1" applyFill="1" applyBorder="1" applyAlignment="1">
      <alignment horizontal="right"/>
    </xf>
    <xf numFmtId="0" fontId="28" fillId="2" borderId="0" xfId="1" applyFont="1" applyFill="1" applyBorder="1"/>
    <xf numFmtId="166" fontId="30" fillId="2" borderId="0" xfId="3" applyNumberFormat="1" applyFont="1" applyFill="1" applyBorder="1" applyAlignment="1">
      <alignment horizontal="right"/>
    </xf>
    <xf numFmtId="166" fontId="30" fillId="4" borderId="0" xfId="3" applyNumberFormat="1" applyFont="1" applyFill="1" applyBorder="1" applyAlignment="1">
      <alignment horizontal="right"/>
    </xf>
    <xf numFmtId="3" fontId="7" fillId="3" borderId="0" xfId="1" applyNumberFormat="1" applyFont="1" applyFill="1"/>
    <xf numFmtId="0" fontId="28" fillId="2" borderId="17" xfId="1" applyFont="1" applyFill="1" applyBorder="1"/>
    <xf numFmtId="167" fontId="28" fillId="2" borderId="17" xfId="3" applyNumberFormat="1" applyFont="1" applyFill="1" applyBorder="1" applyAlignment="1">
      <alignment horizontal="right"/>
    </xf>
    <xf numFmtId="167" fontId="28" fillId="4" borderId="17" xfId="3" applyNumberFormat="1" applyFont="1" applyFill="1" applyBorder="1" applyAlignment="1">
      <alignment horizontal="right"/>
    </xf>
    <xf numFmtId="0" fontId="34" fillId="3" borderId="0" xfId="1" applyFont="1" applyFill="1" applyAlignment="1">
      <alignment horizontal="left" vertical="top"/>
    </xf>
    <xf numFmtId="0" fontId="30" fillId="0" borderId="21" xfId="1" applyFont="1" applyFill="1" applyBorder="1" applyAlignment="1">
      <alignment horizontal="left" vertical="top" wrapText="1"/>
    </xf>
    <xf numFmtId="170" fontId="30" fillId="0" borderId="0" xfId="1" applyNumberFormat="1" applyFont="1" applyFill="1" applyBorder="1" applyAlignment="1">
      <alignment horizontal="right" vertical="top" wrapText="1"/>
    </xf>
    <xf numFmtId="170" fontId="30" fillId="4" borderId="0" xfId="7" applyNumberFormat="1" applyFont="1" applyFill="1" applyBorder="1" applyAlignment="1">
      <alignment horizontal="right"/>
    </xf>
    <xf numFmtId="0" fontId="30" fillId="2" borderId="0" xfId="1" applyFont="1" applyFill="1" applyBorder="1" applyAlignment="1"/>
    <xf numFmtId="0" fontId="30" fillId="2" borderId="7" xfId="1" applyFont="1" applyFill="1" applyBorder="1"/>
    <xf numFmtId="170" fontId="30" fillId="0" borderId="7" xfId="1" applyNumberFormat="1" applyFont="1" applyFill="1" applyBorder="1" applyAlignment="1">
      <alignment horizontal="right" vertical="top" wrapText="1"/>
    </xf>
    <xf numFmtId="170" fontId="30" fillId="4" borderId="7" xfId="7" applyNumberFormat="1" applyFont="1" applyFill="1" applyBorder="1" applyAlignment="1">
      <alignment horizontal="right"/>
    </xf>
    <xf numFmtId="166" fontId="7" fillId="0" borderId="0" xfId="1" applyNumberFormat="1" applyFont="1"/>
    <xf numFmtId="0" fontId="54" fillId="3" borderId="0" xfId="1" applyFont="1" applyFill="1" applyAlignment="1">
      <alignment horizontal="left"/>
    </xf>
    <xf numFmtId="171" fontId="36" fillId="2" borderId="0" xfId="3" applyNumberFormat="1" applyFont="1" applyFill="1" applyBorder="1"/>
    <xf numFmtId="165" fontId="7" fillId="0" borderId="0" xfId="3" applyNumberFormat="1" applyFont="1"/>
    <xf numFmtId="165" fontId="7" fillId="0" borderId="0" xfId="3" applyNumberFormat="1" applyFont="1" applyBorder="1"/>
    <xf numFmtId="0" fontId="38" fillId="0" borderId="0" xfId="1" applyFont="1"/>
    <xf numFmtId="0" fontId="36" fillId="2" borderId="0" xfId="1" applyFont="1" applyFill="1" applyBorder="1" applyAlignment="1"/>
    <xf numFmtId="0" fontId="36" fillId="0" borderId="0" xfId="1" applyFont="1"/>
    <xf numFmtId="0" fontId="34" fillId="3" borderId="0" xfId="1" applyFont="1" applyFill="1" applyAlignment="1"/>
    <xf numFmtId="0" fontId="36" fillId="0" borderId="0" xfId="1" applyFont="1" applyBorder="1" applyAlignment="1">
      <alignment horizontal="right"/>
    </xf>
    <xf numFmtId="168" fontId="36" fillId="0" borderId="0" xfId="1" applyNumberFormat="1" applyFont="1" applyBorder="1"/>
    <xf numFmtId="3" fontId="36" fillId="0" borderId="0" xfId="1" applyNumberFormat="1" applyFont="1" applyBorder="1"/>
    <xf numFmtId="0" fontId="36" fillId="0" borderId="24" xfId="1" applyFont="1" applyBorder="1" applyAlignment="1">
      <alignment horizontal="right"/>
    </xf>
    <xf numFmtId="3" fontId="36" fillId="0" borderId="24" xfId="1" applyNumberFormat="1" applyFont="1" applyBorder="1"/>
    <xf numFmtId="167" fontId="36" fillId="0" borderId="0" xfId="1" applyNumberFormat="1" applyFont="1" applyFill="1" applyBorder="1"/>
    <xf numFmtId="0" fontId="39" fillId="2" borderId="25" xfId="1" applyFont="1" applyFill="1" applyBorder="1"/>
    <xf numFmtId="167" fontId="39" fillId="2" borderId="25" xfId="1" applyNumberFormat="1" applyFont="1" applyFill="1" applyBorder="1"/>
    <xf numFmtId="167" fontId="39" fillId="0" borderId="25" xfId="1" applyNumberFormat="1" applyFont="1" applyFill="1" applyBorder="1"/>
    <xf numFmtId="0" fontId="56" fillId="0" borderId="0" xfId="1" applyFont="1"/>
    <xf numFmtId="0" fontId="62" fillId="0" borderId="0" xfId="1" applyFont="1"/>
    <xf numFmtId="0" fontId="30" fillId="0" borderId="0" xfId="1" quotePrefix="1" applyFont="1"/>
    <xf numFmtId="0" fontId="34" fillId="0" borderId="0" xfId="1" applyFont="1" applyAlignment="1">
      <alignment vertical="top"/>
    </xf>
    <xf numFmtId="167" fontId="30" fillId="4" borderId="0" xfId="3" applyNumberFormat="1" applyFont="1" applyFill="1" applyBorder="1" applyAlignment="1">
      <alignment horizontal="right" vertical="center"/>
    </xf>
    <xf numFmtId="0" fontId="63" fillId="0" borderId="0" xfId="1" quotePrefix="1" applyFont="1" applyBorder="1" applyAlignment="1">
      <alignment horizontal="left" vertical="center" wrapText="1" readingOrder="1"/>
    </xf>
    <xf numFmtId="167" fontId="63" fillId="4" borderId="0" xfId="3" applyNumberFormat="1" applyFont="1" applyFill="1" applyBorder="1" applyAlignment="1">
      <alignment horizontal="right" vertical="center"/>
    </xf>
    <xf numFmtId="167" fontId="28" fillId="4" borderId="17" xfId="3" applyNumberFormat="1" applyFont="1" applyFill="1" applyBorder="1" applyAlignment="1">
      <alignment horizontal="right" vertical="center"/>
    </xf>
    <xf numFmtId="0" fontId="64" fillId="2" borderId="0" xfId="1" applyFont="1" applyFill="1" applyBorder="1" applyAlignment="1">
      <alignment vertical="top"/>
    </xf>
    <xf numFmtId="3" fontId="28" fillId="2" borderId="0" xfId="3" applyNumberFormat="1" applyFont="1" applyFill="1" applyBorder="1" applyAlignment="1">
      <alignment horizontal="right"/>
    </xf>
    <xf numFmtId="3" fontId="28" fillId="0" borderId="0" xfId="3" applyNumberFormat="1" applyFont="1" applyFill="1" applyBorder="1" applyAlignment="1">
      <alignment horizontal="right"/>
    </xf>
    <xf numFmtId="0" fontId="47" fillId="0" borderId="0" xfId="1" applyFont="1" applyAlignment="1">
      <alignment wrapText="1"/>
    </xf>
    <xf numFmtId="0" fontId="47" fillId="0" borderId="0" xfId="1" applyFont="1" applyAlignment="1">
      <alignment vertical="top" wrapText="1"/>
    </xf>
    <xf numFmtId="0" fontId="42" fillId="0" borderId="0" xfId="1" applyFont="1" applyAlignment="1">
      <alignment vertical="center"/>
    </xf>
    <xf numFmtId="0" fontId="64" fillId="0" borderId="0" xfId="1" applyFont="1" applyAlignment="1">
      <alignment horizontal="left" vertical="top" wrapText="1"/>
    </xf>
    <xf numFmtId="0" fontId="51" fillId="0" borderId="0" xfId="1" applyFont="1" applyAlignment="1">
      <alignment vertical="top" wrapText="1"/>
    </xf>
    <xf numFmtId="172" fontId="15" fillId="2" borderId="0" xfId="3" applyNumberFormat="1" applyFont="1" applyFill="1" applyBorder="1"/>
    <xf numFmtId="173" fontId="15" fillId="2" borderId="0" xfId="3" applyNumberFormat="1" applyFont="1" applyFill="1" applyBorder="1"/>
    <xf numFmtId="174" fontId="15" fillId="2" borderId="19" xfId="3" applyNumberFormat="1" applyFont="1" applyFill="1" applyBorder="1"/>
    <xf numFmtId="174" fontId="15" fillId="2" borderId="0" xfId="3" applyNumberFormat="1" applyFont="1" applyFill="1" applyBorder="1"/>
    <xf numFmtId="175" fontId="15" fillId="2" borderId="2" xfId="7" applyNumberFormat="1" applyFont="1" applyFill="1" applyBorder="1"/>
    <xf numFmtId="175" fontId="15" fillId="2" borderId="0" xfId="7" applyNumberFormat="1" applyFont="1" applyFill="1" applyBorder="1"/>
    <xf numFmtId="0" fontId="60" fillId="3" borderId="0" xfId="1" applyFont="1" applyFill="1" applyAlignment="1">
      <alignment horizontal="left"/>
    </xf>
    <xf numFmtId="0" fontId="34" fillId="3" borderId="0" xfId="1" applyFont="1" applyFill="1" applyAlignment="1">
      <alignment horizontal="left" wrapText="1"/>
    </xf>
    <xf numFmtId="0" fontId="1" fillId="0" borderId="0" xfId="1" applyFont="1" applyAlignment="1">
      <alignment horizontal="right"/>
    </xf>
    <xf numFmtId="0" fontId="6" fillId="3" borderId="0" xfId="1" applyFont="1" applyFill="1"/>
    <xf numFmtId="1" fontId="36" fillId="2" borderId="0" xfId="1" applyNumberFormat="1" applyFont="1" applyFill="1" applyBorder="1"/>
    <xf numFmtId="1" fontId="36" fillId="2" borderId="0" xfId="1" applyNumberFormat="1" applyFont="1" applyFill="1" applyBorder="1" applyAlignment="1">
      <alignment horizontal="right" vertical="top" wrapText="1"/>
    </xf>
    <xf numFmtId="0" fontId="13" fillId="0" borderId="0" xfId="1" applyFont="1" applyAlignment="1">
      <alignment wrapText="1"/>
    </xf>
    <xf numFmtId="0" fontId="13" fillId="0" borderId="0" xfId="1" applyFont="1" applyBorder="1" applyAlignment="1">
      <alignment horizontal="right"/>
    </xf>
    <xf numFmtId="167" fontId="15" fillId="2" borderId="0" xfId="1" applyNumberFormat="1" applyFont="1" applyFill="1" applyBorder="1"/>
    <xf numFmtId="0" fontId="13" fillId="2" borderId="0" xfId="1" applyFont="1" applyFill="1" applyBorder="1" applyAlignment="1">
      <alignment horizontal="right" vertical="top" wrapText="1"/>
    </xf>
    <xf numFmtId="167" fontId="15" fillId="3" borderId="0" xfId="1" applyNumberFormat="1" applyFont="1" applyFill="1" applyBorder="1"/>
    <xf numFmtId="0" fontId="36" fillId="2" borderId="24" xfId="1" applyFont="1" applyFill="1" applyBorder="1" applyAlignment="1">
      <alignment horizontal="right"/>
    </xf>
    <xf numFmtId="1" fontId="36" fillId="2" borderId="24" xfId="1" applyNumberFormat="1" applyFont="1" applyFill="1" applyBorder="1"/>
    <xf numFmtId="10" fontId="36" fillId="2" borderId="0" xfId="1" applyNumberFormat="1" applyFont="1" applyFill="1" applyBorder="1"/>
    <xf numFmtId="1" fontId="39" fillId="2" borderId="24" xfId="3" applyNumberFormat="1" applyFont="1" applyFill="1" applyBorder="1" applyAlignment="1">
      <alignment horizontal="right"/>
    </xf>
    <xf numFmtId="0" fontId="13" fillId="2" borderId="24" xfId="1" applyFont="1" applyFill="1" applyBorder="1" applyAlignment="1">
      <alignment horizontal="right" vertical="top" wrapText="1"/>
    </xf>
    <xf numFmtId="0" fontId="7" fillId="2" borderId="24" xfId="1" applyFont="1" applyFill="1" applyBorder="1"/>
    <xf numFmtId="167" fontId="15" fillId="2" borderId="24" xfId="1" applyNumberFormat="1" applyFont="1" applyFill="1" applyBorder="1"/>
    <xf numFmtId="0" fontId="38" fillId="3" borderId="0" xfId="1" applyFont="1" applyFill="1"/>
    <xf numFmtId="0" fontId="36" fillId="3" borderId="0" xfId="1" applyFont="1" applyFill="1" applyAlignment="1">
      <alignment vertical="top" wrapText="1"/>
    </xf>
    <xf numFmtId="0" fontId="34" fillId="0" borderId="0" xfId="1" applyFont="1" applyAlignment="1">
      <alignment horizontal="center" vertical="center" wrapText="1"/>
    </xf>
    <xf numFmtId="0" fontId="7" fillId="0" borderId="0" xfId="1" applyFont="1" applyAlignment="1">
      <alignment vertical="center" wrapText="1"/>
    </xf>
    <xf numFmtId="0" fontId="66" fillId="0" borderId="0" xfId="1" applyFont="1" applyAlignment="1">
      <alignment horizontal="left"/>
    </xf>
    <xf numFmtId="0" fontId="66" fillId="0" borderId="0" xfId="1" applyFont="1" applyAlignment="1">
      <alignment horizontal="right"/>
    </xf>
    <xf numFmtId="0" fontId="36" fillId="0" borderId="0" xfId="1" applyFont="1" applyAlignment="1">
      <alignment horizontal="right"/>
    </xf>
    <xf numFmtId="0" fontId="28" fillId="0" borderId="0" xfId="1" applyFont="1" applyAlignment="1">
      <alignment horizontal="center"/>
    </xf>
    <xf numFmtId="0" fontId="30" fillId="2" borderId="0" xfId="1" applyFont="1" applyFill="1" applyBorder="1" applyAlignment="1">
      <alignment horizontal="left"/>
    </xf>
    <xf numFmtId="168" fontId="30" fillId="2" borderId="26" xfId="3" applyNumberFormat="1" applyFont="1" applyFill="1" applyBorder="1" applyAlignment="1">
      <alignment horizontal="left"/>
    </xf>
    <xf numFmtId="168" fontId="6" fillId="0" borderId="0" xfId="1" applyNumberFormat="1" applyFont="1"/>
    <xf numFmtId="0" fontId="28" fillId="0" borderId="0" xfId="1" applyFont="1" applyAlignment="1">
      <alignment horizontal="left"/>
    </xf>
    <xf numFmtId="168" fontId="30" fillId="2" borderId="0" xfId="3" applyNumberFormat="1" applyFont="1" applyFill="1" applyBorder="1" applyAlignment="1">
      <alignment horizontal="left"/>
    </xf>
    <xf numFmtId="168" fontId="30" fillId="2" borderId="27" xfId="3" applyNumberFormat="1" applyFont="1" applyFill="1" applyBorder="1" applyAlignment="1">
      <alignment horizontal="left"/>
    </xf>
    <xf numFmtId="176" fontId="30" fillId="2" borderId="27" xfId="3" applyNumberFormat="1" applyFont="1" applyFill="1" applyBorder="1" applyAlignment="1">
      <alignment horizontal="left"/>
    </xf>
    <xf numFmtId="0" fontId="7" fillId="0" borderId="0" xfId="1" applyFont="1" applyAlignment="1">
      <alignment horizontal="left"/>
    </xf>
    <xf numFmtId="0" fontId="67" fillId="0" borderId="0" xfId="1" applyFont="1"/>
    <xf numFmtId="0" fontId="68" fillId="0" borderId="0" xfId="1" applyFont="1"/>
    <xf numFmtId="177" fontId="7" fillId="0" borderId="0" xfId="1" applyNumberFormat="1" applyFont="1"/>
    <xf numFmtId="0" fontId="30" fillId="3" borderId="0" xfId="1" applyFont="1" applyFill="1"/>
    <xf numFmtId="3" fontId="36" fillId="0" borderId="0" xfId="1" applyNumberFormat="1" applyFont="1"/>
    <xf numFmtId="0" fontId="66" fillId="0" borderId="0" xfId="1" applyFont="1"/>
    <xf numFmtId="0" fontId="28" fillId="0" borderId="21" xfId="1" applyFont="1" applyFill="1" applyBorder="1" applyAlignment="1">
      <alignment horizontal="left" vertical="top" wrapText="1"/>
    </xf>
    <xf numFmtId="0" fontId="30" fillId="0" borderId="0" xfId="1" applyFont="1" applyFill="1" applyBorder="1" applyAlignment="1"/>
    <xf numFmtId="180" fontId="30" fillId="0" borderId="0" xfId="7" applyNumberFormat="1" applyFont="1" applyFill="1" applyBorder="1" applyAlignment="1">
      <alignment horizontal="right"/>
    </xf>
    <xf numFmtId="180" fontId="30" fillId="4" borderId="0" xfId="7" applyNumberFormat="1" applyFont="1" applyFill="1" applyBorder="1" applyAlignment="1">
      <alignment horizontal="right"/>
    </xf>
    <xf numFmtId="0" fontId="30" fillId="2" borderId="28" xfId="1" applyFont="1" applyFill="1" applyBorder="1" applyAlignment="1"/>
    <xf numFmtId="180" fontId="30" fillId="2" borderId="28" xfId="7" applyNumberFormat="1" applyFont="1" applyFill="1" applyBorder="1" applyAlignment="1">
      <alignment horizontal="right"/>
    </xf>
    <xf numFmtId="180" fontId="30" fillId="4" borderId="28" xfId="7" applyNumberFormat="1" applyFont="1" applyFill="1" applyBorder="1" applyAlignment="1">
      <alignment horizontal="right"/>
    </xf>
    <xf numFmtId="0" fontId="28" fillId="2" borderId="0" xfId="1" applyFont="1" applyFill="1" applyBorder="1" applyAlignment="1"/>
    <xf numFmtId="10" fontId="30" fillId="2" borderId="0" xfId="7" applyNumberFormat="1" applyFont="1" applyFill="1" applyBorder="1" applyAlignment="1">
      <alignment horizontal="right"/>
    </xf>
    <xf numFmtId="10" fontId="30" fillId="4" borderId="0" xfId="7" applyNumberFormat="1" applyFont="1" applyFill="1" applyBorder="1" applyAlignment="1">
      <alignment horizontal="right"/>
    </xf>
    <xf numFmtId="180" fontId="30" fillId="2" borderId="0" xfId="7" applyNumberFormat="1" applyFont="1" applyFill="1" applyBorder="1" applyAlignment="1">
      <alignment horizontal="right"/>
    </xf>
    <xf numFmtId="0" fontId="28" fillId="2" borderId="0" xfId="1" applyFont="1" applyFill="1" applyBorder="1" applyAlignment="1">
      <alignment vertical="top" wrapText="1"/>
    </xf>
    <xf numFmtId="181" fontId="7" fillId="0" borderId="0" xfId="1" applyNumberFormat="1" applyFont="1"/>
    <xf numFmtId="3" fontId="30" fillId="2" borderId="0" xfId="3" applyNumberFormat="1" applyFont="1" applyFill="1" applyBorder="1" applyAlignment="1">
      <alignment horizontal="right"/>
    </xf>
    <xf numFmtId="3" fontId="30" fillId="4" borderId="0" xfId="3" applyNumberFormat="1" applyFont="1" applyFill="1" applyBorder="1" applyAlignment="1">
      <alignment horizontal="right"/>
    </xf>
    <xf numFmtId="0" fontId="30" fillId="2" borderId="0" xfId="1" applyFont="1" applyFill="1" applyBorder="1" applyAlignment="1">
      <alignment horizontal="left" readingOrder="1"/>
    </xf>
    <xf numFmtId="167" fontId="30" fillId="2" borderId="28" xfId="3" applyNumberFormat="1" applyFont="1" applyFill="1" applyBorder="1" applyAlignment="1">
      <alignment horizontal="right"/>
    </xf>
    <xf numFmtId="167" fontId="30" fillId="4" borderId="28" xfId="3" applyNumberFormat="1" applyFont="1" applyFill="1" applyBorder="1" applyAlignment="1">
      <alignment horizontal="right"/>
    </xf>
    <xf numFmtId="0" fontId="70" fillId="0" borderId="0" xfId="1" applyFont="1"/>
    <xf numFmtId="175" fontId="30" fillId="2" borderId="0" xfId="3" applyNumberFormat="1" applyFont="1" applyFill="1" applyBorder="1" applyAlignment="1">
      <alignment horizontal="right"/>
    </xf>
    <xf numFmtId="175" fontId="30" fillId="4" borderId="0" xfId="3" applyNumberFormat="1" applyFont="1" applyFill="1" applyBorder="1" applyAlignment="1">
      <alignment horizontal="right"/>
    </xf>
    <xf numFmtId="0" fontId="30" fillId="0" borderId="28" xfId="1" applyFont="1" applyFill="1" applyBorder="1" applyAlignment="1"/>
    <xf numFmtId="175" fontId="30" fillId="2" borderId="28" xfId="3" applyNumberFormat="1" applyFont="1" applyFill="1" applyBorder="1" applyAlignment="1">
      <alignment horizontal="right"/>
    </xf>
    <xf numFmtId="175" fontId="30" fillId="4" borderId="28" xfId="3" applyNumberFormat="1" applyFont="1" applyFill="1" applyBorder="1" applyAlignment="1">
      <alignment horizontal="right"/>
    </xf>
    <xf numFmtId="175" fontId="30" fillId="2" borderId="7" xfId="3" applyNumberFormat="1" applyFont="1" applyFill="1" applyBorder="1" applyAlignment="1">
      <alignment horizontal="right"/>
    </xf>
    <xf numFmtId="175" fontId="30" fillId="4" borderId="7" xfId="3" applyNumberFormat="1" applyFont="1" applyFill="1" applyBorder="1" applyAlignment="1">
      <alignment horizontal="right"/>
    </xf>
    <xf numFmtId="0" fontId="64" fillId="0" borderId="0" xfId="1" applyFont="1"/>
    <xf numFmtId="0" fontId="64" fillId="0" borderId="0" xfId="1" applyFont="1" applyAlignment="1">
      <alignment vertical="top"/>
    </xf>
    <xf numFmtId="0" fontId="30" fillId="3" borderId="0" xfId="1" applyFont="1" applyFill="1" applyBorder="1"/>
    <xf numFmtId="0" fontId="28" fillId="4" borderId="22" xfId="1" applyFont="1" applyFill="1" applyBorder="1" applyAlignment="1">
      <alignment horizontal="right" vertical="top" wrapText="1"/>
    </xf>
    <xf numFmtId="170" fontId="30" fillId="2" borderId="0" xfId="7" applyNumberFormat="1" applyFont="1" applyFill="1" applyBorder="1" applyAlignment="1">
      <alignment horizontal="right"/>
    </xf>
    <xf numFmtId="0" fontId="64" fillId="0" borderId="0" xfId="1" applyFont="1" applyAlignment="1"/>
    <xf numFmtId="0" fontId="71" fillId="3" borderId="0" xfId="1" applyFont="1" applyFill="1" applyBorder="1"/>
    <xf numFmtId="175" fontId="7" fillId="0" borderId="0" xfId="1" applyNumberFormat="1" applyFont="1"/>
    <xf numFmtId="0" fontId="6" fillId="3" borderId="0" xfId="1" applyFont="1" applyFill="1" applyBorder="1"/>
    <xf numFmtId="0" fontId="73" fillId="0" borderId="0" xfId="1" applyFont="1"/>
    <xf numFmtId="0" fontId="66" fillId="3" borderId="0" xfId="1" applyFont="1" applyFill="1"/>
    <xf numFmtId="0" fontId="30" fillId="2" borderId="15" xfId="1" applyFont="1" applyFill="1" applyBorder="1" applyAlignment="1">
      <alignment horizontal="left" vertical="top" wrapText="1"/>
    </xf>
    <xf numFmtId="0" fontId="30" fillId="2" borderId="15" xfId="1" applyFont="1" applyFill="1" applyBorder="1" applyAlignment="1">
      <alignment horizontal="right" vertical="top" wrapText="1"/>
    </xf>
    <xf numFmtId="0" fontId="28" fillId="4" borderId="15" xfId="1" applyFont="1" applyFill="1" applyBorder="1" applyAlignment="1">
      <alignment horizontal="right" vertical="top" wrapText="1"/>
    </xf>
    <xf numFmtId="0" fontId="30" fillId="3" borderId="0" xfId="1" applyFont="1" applyFill="1" applyAlignment="1">
      <alignment vertical="center"/>
    </xf>
    <xf numFmtId="170" fontId="30" fillId="3" borderId="0" xfId="7" quotePrefix="1" applyNumberFormat="1" applyFont="1" applyFill="1" applyAlignment="1">
      <alignment horizontal="right" vertical="center"/>
    </xf>
    <xf numFmtId="170" fontId="30" fillId="4" borderId="0" xfId="7" quotePrefix="1" applyNumberFormat="1" applyFont="1" applyFill="1" applyAlignment="1">
      <alignment horizontal="right" vertical="center"/>
    </xf>
    <xf numFmtId="170" fontId="30" fillId="3" borderId="0" xfId="7" applyNumberFormat="1" applyFont="1" applyFill="1" applyBorder="1" applyAlignment="1">
      <alignment horizontal="right" vertical="center"/>
    </xf>
    <xf numFmtId="170" fontId="30" fillId="4" borderId="0" xfId="7" applyNumberFormat="1" applyFont="1" applyFill="1" applyBorder="1" applyAlignment="1">
      <alignment horizontal="right" vertical="center"/>
    </xf>
    <xf numFmtId="0" fontId="30" fillId="3" borderId="7" xfId="1" applyFont="1" applyFill="1" applyBorder="1" applyAlignment="1">
      <alignment vertical="center"/>
    </xf>
    <xf numFmtId="170" fontId="30" fillId="3" borderId="7" xfId="7" applyNumberFormat="1" applyFont="1" applyFill="1" applyBorder="1" applyAlignment="1">
      <alignment horizontal="right" vertical="center"/>
    </xf>
    <xf numFmtId="170" fontId="30" fillId="4" borderId="7" xfId="7" applyNumberFormat="1" applyFont="1" applyFill="1" applyBorder="1" applyAlignment="1">
      <alignment horizontal="right" vertical="center"/>
    </xf>
    <xf numFmtId="175" fontId="30" fillId="2" borderId="0" xfId="7" applyNumberFormat="1" applyFont="1" applyFill="1" applyBorder="1" applyAlignment="1">
      <alignment horizontal="right"/>
    </xf>
    <xf numFmtId="0" fontId="30" fillId="2" borderId="0" xfId="1" applyFont="1" applyFill="1" applyBorder="1" applyAlignment="1">
      <alignment vertical="center"/>
    </xf>
    <xf numFmtId="170" fontId="30" fillId="2" borderId="0" xfId="7" applyNumberFormat="1" applyFont="1" applyFill="1" applyBorder="1" applyAlignment="1">
      <alignment horizontal="right" vertical="center"/>
    </xf>
    <xf numFmtId="0" fontId="74" fillId="3" borderId="0" xfId="9" applyFont="1" applyFill="1" applyAlignment="1">
      <alignment horizontal="left"/>
    </xf>
    <xf numFmtId="0" fontId="7" fillId="0" borderId="0" xfId="1" applyFont="1" applyFill="1"/>
    <xf numFmtId="0" fontId="30" fillId="0" borderId="0" xfId="1" applyFont="1" applyFill="1"/>
    <xf numFmtId="0" fontId="28" fillId="0" borderId="0" xfId="1" applyFont="1" applyFill="1" applyBorder="1" applyAlignment="1"/>
    <xf numFmtId="10" fontId="30" fillId="0" borderId="0" xfId="7" applyNumberFormat="1" applyFont="1" applyFill="1" applyBorder="1" applyAlignment="1">
      <alignment horizontal="right"/>
    </xf>
    <xf numFmtId="167" fontId="30" fillId="0" borderId="0" xfId="7" applyNumberFormat="1" applyFont="1" applyFill="1" applyBorder="1" applyAlignment="1">
      <alignment horizontal="right"/>
    </xf>
    <xf numFmtId="167" fontId="30" fillId="3" borderId="0" xfId="7" applyNumberFormat="1" applyFont="1" applyFill="1" applyBorder="1" applyAlignment="1">
      <alignment horizontal="right"/>
    </xf>
    <xf numFmtId="167" fontId="30" fillId="4" borderId="0" xfId="7" applyNumberFormat="1" applyFont="1" applyFill="1" applyBorder="1" applyAlignment="1">
      <alignment horizontal="right"/>
    </xf>
    <xf numFmtId="0" fontId="30" fillId="3" borderId="0" xfId="1" applyFont="1" applyFill="1" applyBorder="1" applyAlignment="1"/>
    <xf numFmtId="175" fontId="30" fillId="3" borderId="0" xfId="7" applyNumberFormat="1" applyFont="1" applyFill="1" applyBorder="1" applyAlignment="1">
      <alignment horizontal="right"/>
    </xf>
    <xf numFmtId="175" fontId="30" fillId="4" borderId="0" xfId="7" applyNumberFormat="1" applyFont="1" applyFill="1" applyBorder="1" applyAlignment="1">
      <alignment horizontal="right"/>
    </xf>
    <xf numFmtId="10" fontId="30" fillId="3" borderId="0" xfId="7" applyNumberFormat="1" applyFont="1" applyFill="1" applyBorder="1" applyAlignment="1">
      <alignment horizontal="right"/>
    </xf>
    <xf numFmtId="0" fontId="75" fillId="0" borderId="0" xfId="1" applyFont="1"/>
    <xf numFmtId="170" fontId="30" fillId="3" borderId="0" xfId="7" applyNumberFormat="1" applyFont="1" applyFill="1" applyBorder="1" applyAlignment="1">
      <alignment horizontal="right"/>
    </xf>
    <xf numFmtId="170" fontId="30" fillId="0" borderId="0" xfId="7" applyNumberFormat="1" applyFont="1" applyFill="1" applyBorder="1" applyAlignment="1">
      <alignment horizontal="right"/>
    </xf>
    <xf numFmtId="183" fontId="30" fillId="2" borderId="0" xfId="7" applyNumberFormat="1" applyFont="1" applyFill="1" applyBorder="1" applyAlignment="1">
      <alignment horizontal="right"/>
    </xf>
    <xf numFmtId="183" fontId="30" fillId="3" borderId="0" xfId="7" applyNumberFormat="1" applyFont="1" applyFill="1" applyBorder="1" applyAlignment="1">
      <alignment horizontal="right"/>
    </xf>
    <xf numFmtId="183" fontId="30" fillId="4" borderId="0" xfId="7" applyNumberFormat="1" applyFont="1" applyFill="1" applyBorder="1" applyAlignment="1">
      <alignment horizontal="right"/>
    </xf>
    <xf numFmtId="183" fontId="30" fillId="0" borderId="0" xfId="1" applyNumberFormat="1" applyFont="1"/>
    <xf numFmtId="183" fontId="30" fillId="3" borderId="0" xfId="1" applyNumberFormat="1" applyFont="1" applyFill="1"/>
    <xf numFmtId="183" fontId="30" fillId="4" borderId="0" xfId="1" applyNumberFormat="1" applyFont="1" applyFill="1"/>
    <xf numFmtId="0" fontId="30" fillId="3" borderId="7" xfId="1" applyFont="1" applyFill="1" applyBorder="1" applyAlignment="1"/>
    <xf numFmtId="167" fontId="30" fillId="3" borderId="7" xfId="7" applyNumberFormat="1" applyFont="1" applyFill="1" applyBorder="1" applyAlignment="1">
      <alignment horizontal="right"/>
    </xf>
    <xf numFmtId="167" fontId="30" fillId="4" borderId="7" xfId="7" applyNumberFormat="1" applyFont="1" applyFill="1" applyBorder="1" applyAlignment="1">
      <alignment horizontal="right"/>
    </xf>
    <xf numFmtId="0" fontId="7" fillId="0" borderId="0" xfId="1" applyFont="1" applyAlignment="1">
      <alignment horizontal="left" vertical="top"/>
    </xf>
    <xf numFmtId="0" fontId="30" fillId="0" borderId="0" xfId="1" applyFont="1" applyAlignment="1">
      <alignment horizontal="left" vertical="top"/>
    </xf>
    <xf numFmtId="0" fontId="66" fillId="0" borderId="0" xfId="1" applyFont="1" applyAlignment="1">
      <alignment vertical="top" wrapText="1"/>
    </xf>
    <xf numFmtId="0" fontId="64" fillId="0" borderId="0" xfId="1" applyFont="1" applyAlignment="1">
      <alignment vertical="top" wrapText="1"/>
    </xf>
    <xf numFmtId="0" fontId="7" fillId="0" borderId="0" xfId="1" applyFont="1" applyAlignment="1">
      <alignment vertical="top"/>
    </xf>
    <xf numFmtId="0" fontId="30" fillId="0" borderId="0" xfId="1" applyFont="1" applyAlignment="1">
      <alignment vertical="top"/>
    </xf>
    <xf numFmtId="0" fontId="68" fillId="0" borderId="0" xfId="1" applyFont="1" applyAlignment="1">
      <alignment horizontal="right"/>
    </xf>
    <xf numFmtId="0" fontId="67" fillId="0" borderId="0" xfId="1" applyFont="1" applyAlignment="1">
      <alignment horizontal="right"/>
    </xf>
    <xf numFmtId="172" fontId="6" fillId="0" borderId="0" xfId="3" applyNumberFormat="1" applyFont="1" applyAlignment="1">
      <alignment horizontal="right"/>
    </xf>
    <xf numFmtId="172" fontId="7" fillId="0" borderId="0" xfId="3" applyNumberFormat="1" applyFont="1"/>
    <xf numFmtId="184" fontId="30" fillId="2" borderId="0" xfId="1" applyNumberFormat="1" applyFont="1" applyFill="1" applyBorder="1" applyAlignment="1">
      <alignment horizontal="right"/>
    </xf>
    <xf numFmtId="179" fontId="30" fillId="4" borderId="0" xfId="3" applyNumberFormat="1" applyFont="1" applyFill="1" applyBorder="1" applyAlignment="1">
      <alignment horizontal="right"/>
    </xf>
    <xf numFmtId="184" fontId="30" fillId="2" borderId="0" xfId="3" applyNumberFormat="1" applyFont="1" applyFill="1" applyBorder="1" applyAlignment="1">
      <alignment horizontal="right"/>
    </xf>
    <xf numFmtId="184" fontId="30" fillId="2" borderId="7" xfId="1" applyNumberFormat="1" applyFont="1" applyFill="1" applyBorder="1" applyAlignment="1">
      <alignment horizontal="right"/>
    </xf>
    <xf numFmtId="178" fontId="30" fillId="2" borderId="7" xfId="1" applyNumberFormat="1" applyFont="1" applyFill="1" applyBorder="1" applyAlignment="1">
      <alignment horizontal="right"/>
    </xf>
    <xf numFmtId="179" fontId="30" fillId="4" borderId="7" xfId="3" applyNumberFormat="1" applyFont="1" applyFill="1" applyBorder="1" applyAlignment="1">
      <alignment horizontal="right" vertical="center"/>
    </xf>
    <xf numFmtId="0" fontId="34" fillId="3" borderId="0" xfId="1" applyFont="1" applyFill="1" applyAlignment="1">
      <alignment vertical="center"/>
    </xf>
    <xf numFmtId="0" fontId="34" fillId="3" borderId="0" xfId="1" applyFont="1" applyFill="1" applyAlignment="1">
      <alignment vertical="top"/>
    </xf>
    <xf numFmtId="0" fontId="64" fillId="3" borderId="0" xfId="1" applyFont="1" applyFill="1" applyAlignment="1">
      <alignment vertical="top"/>
    </xf>
    <xf numFmtId="0" fontId="76" fillId="0" borderId="0" xfId="1" applyFont="1"/>
    <xf numFmtId="164" fontId="7" fillId="0" borderId="0" xfId="3" applyNumberFormat="1" applyFont="1"/>
    <xf numFmtId="178" fontId="30" fillId="2" borderId="0" xfId="1" applyNumberFormat="1" applyFont="1" applyFill="1" applyBorder="1" applyAlignment="1">
      <alignment horizontal="right"/>
    </xf>
    <xf numFmtId="178" fontId="30" fillId="4" borderId="0" xfId="1" applyNumberFormat="1" applyFont="1" applyFill="1" applyBorder="1" applyAlignment="1">
      <alignment horizontal="right"/>
    </xf>
    <xf numFmtId="178" fontId="30" fillId="4" borderId="7" xfId="1" applyNumberFormat="1" applyFont="1" applyFill="1" applyBorder="1" applyAlignment="1">
      <alignment horizontal="right"/>
    </xf>
    <xf numFmtId="167" fontId="28" fillId="2" borderId="0" xfId="3" applyNumberFormat="1" applyFont="1" applyFill="1" applyBorder="1" applyAlignment="1">
      <alignment horizontal="right"/>
    </xf>
    <xf numFmtId="167" fontId="28" fillId="3" borderId="0" xfId="3" applyNumberFormat="1" applyFont="1" applyFill="1" applyBorder="1" applyAlignment="1">
      <alignment horizontal="right" vertical="center"/>
    </xf>
    <xf numFmtId="0" fontId="7" fillId="2" borderId="0" xfId="1" applyFont="1" applyFill="1" applyBorder="1" applyAlignment="1">
      <alignment horizontal="right" vertical="center"/>
    </xf>
    <xf numFmtId="185" fontId="30" fillId="2" borderId="0" xfId="1" quotePrefix="1" applyNumberFormat="1" applyFont="1" applyFill="1" applyBorder="1" applyAlignment="1">
      <alignment horizontal="right"/>
    </xf>
    <xf numFmtId="0" fontId="7" fillId="2" borderId="0" xfId="1" applyFont="1" applyFill="1" applyAlignment="1">
      <alignment horizontal="right" vertical="center"/>
    </xf>
    <xf numFmtId="0" fontId="36" fillId="2" borderId="0" xfId="1" applyFont="1" applyFill="1" applyAlignment="1">
      <alignment horizontal="right" vertical="center"/>
    </xf>
    <xf numFmtId="0" fontId="7" fillId="3" borderId="0" xfId="1" applyFont="1" applyFill="1" applyBorder="1" applyAlignment="1">
      <alignment horizontal="right" vertical="center"/>
    </xf>
    <xf numFmtId="0" fontId="14" fillId="3" borderId="0" xfId="1" applyFont="1" applyFill="1"/>
    <xf numFmtId="0" fontId="68" fillId="0" borderId="0" xfId="1" applyFont="1" applyBorder="1"/>
    <xf numFmtId="0" fontId="38" fillId="0" borderId="0" xfId="1" applyFont="1" applyBorder="1" applyAlignment="1">
      <alignment wrapText="1"/>
    </xf>
    <xf numFmtId="3" fontId="30" fillId="2" borderId="0" xfId="1" applyNumberFormat="1" applyFont="1" applyFill="1" applyBorder="1"/>
    <xf numFmtId="3" fontId="30" fillId="3" borderId="0" xfId="1" applyNumberFormat="1" applyFont="1" applyFill="1" applyBorder="1"/>
    <xf numFmtId="3" fontId="36" fillId="3" borderId="0" xfId="1" applyNumberFormat="1" applyFont="1" applyFill="1" applyBorder="1"/>
    <xf numFmtId="9" fontId="30" fillId="2" borderId="0" xfId="7" applyFont="1" applyFill="1" applyBorder="1" applyAlignment="1">
      <alignment horizontal="left" vertical="top"/>
    </xf>
    <xf numFmtId="9" fontId="30" fillId="2" borderId="0" xfId="7" applyFont="1" applyFill="1" applyBorder="1" applyAlignment="1"/>
    <xf numFmtId="9" fontId="30" fillId="3" borderId="0" xfId="7" applyFont="1" applyFill="1" applyBorder="1" applyAlignment="1"/>
    <xf numFmtId="9" fontId="36" fillId="3" borderId="0" xfId="7" applyFont="1" applyFill="1" applyBorder="1" applyAlignment="1"/>
    <xf numFmtId="0" fontId="30" fillId="2" borderId="0" xfId="1" applyFont="1" applyFill="1" applyBorder="1" applyAlignment="1">
      <alignment horizontal="left" vertical="top" wrapText="1"/>
    </xf>
    <xf numFmtId="175" fontId="77" fillId="6" borderId="36" xfId="1" applyNumberFormat="1" applyFont="1" applyFill="1" applyBorder="1" applyAlignment="1">
      <alignment horizontal="center" vertical="center"/>
    </xf>
    <xf numFmtId="175" fontId="78" fillId="7" borderId="36" xfId="1" applyNumberFormat="1" applyFont="1" applyFill="1" applyBorder="1" applyAlignment="1">
      <alignment horizontal="center" vertical="center" wrapText="1"/>
    </xf>
    <xf numFmtId="175" fontId="30" fillId="3" borderId="0" xfId="1" applyNumberFormat="1" applyFont="1" applyFill="1" applyBorder="1"/>
    <xf numFmtId="175" fontId="36" fillId="3" borderId="0" xfId="1" applyNumberFormat="1" applyFont="1" applyFill="1" applyBorder="1"/>
    <xf numFmtId="0" fontId="79" fillId="0" borderId="0" xfId="1" applyFont="1" applyAlignment="1">
      <alignment wrapText="1"/>
    </xf>
    <xf numFmtId="168" fontId="30" fillId="3" borderId="0" xfId="1" applyNumberFormat="1" applyFont="1" applyFill="1" applyBorder="1"/>
    <xf numFmtId="168" fontId="36" fillId="3" borderId="0" xfId="1" applyNumberFormat="1" applyFont="1" applyFill="1" applyBorder="1"/>
    <xf numFmtId="168" fontId="30" fillId="2" borderId="0" xfId="1" applyNumberFormat="1" applyFont="1" applyFill="1" applyBorder="1"/>
    <xf numFmtId="0" fontId="66" fillId="0" borderId="0" xfId="1" applyFont="1" applyBorder="1"/>
    <xf numFmtId="2" fontId="30" fillId="3" borderId="0" xfId="3" applyNumberFormat="1" applyFont="1" applyFill="1" applyBorder="1" applyAlignment="1">
      <alignment horizontal="right"/>
    </xf>
    <xf numFmtId="0" fontId="30" fillId="3" borderId="0" xfId="1" applyFont="1" applyFill="1" applyBorder="1" applyAlignment="1">
      <alignment horizontal="right" vertical="top" wrapText="1"/>
    </xf>
    <xf numFmtId="0" fontId="39" fillId="3" borderId="0" xfId="1" applyFont="1" applyFill="1" applyBorder="1" applyAlignment="1">
      <alignment horizontal="right" vertical="top" wrapText="1"/>
    </xf>
    <xf numFmtId="0" fontId="51" fillId="2" borderId="0" xfId="1" applyFont="1" applyFill="1" applyBorder="1" applyAlignment="1"/>
    <xf numFmtId="0" fontId="51" fillId="2" borderId="0" xfId="1" applyFont="1" applyFill="1" applyBorder="1" applyAlignment="1">
      <alignment vertical="top"/>
    </xf>
    <xf numFmtId="0" fontId="28" fillId="0" borderId="37" xfId="4" applyFont="1" applyBorder="1">
      <alignment horizontal="left"/>
    </xf>
    <xf numFmtId="0" fontId="30" fillId="2" borderId="37" xfId="1" applyFont="1" applyFill="1" applyBorder="1" applyAlignment="1">
      <alignment horizontal="right" wrapText="1"/>
    </xf>
    <xf numFmtId="0" fontId="28" fillId="4" borderId="37" xfId="1" applyFont="1" applyFill="1" applyBorder="1" applyAlignment="1">
      <alignment horizontal="right" wrapText="1"/>
    </xf>
    <xf numFmtId="167" fontId="30" fillId="4" borderId="0" xfId="1" applyNumberFormat="1" applyFont="1" applyFill="1" applyBorder="1" applyAlignment="1">
      <alignment horizontal="right"/>
    </xf>
    <xf numFmtId="0" fontId="28" fillId="0" borderId="17" xfId="10" applyFont="1" applyBorder="1">
      <alignment horizontal="left"/>
    </xf>
    <xf numFmtId="167" fontId="28" fillId="3" borderId="17" xfId="1" applyNumberFormat="1" applyFont="1" applyFill="1" applyBorder="1" applyAlignment="1">
      <alignment horizontal="right"/>
    </xf>
    <xf numFmtId="167" fontId="28" fillId="4" borderId="17" xfId="1" applyNumberFormat="1" applyFont="1" applyFill="1" applyBorder="1" applyAlignment="1">
      <alignment horizontal="right"/>
    </xf>
    <xf numFmtId="167" fontId="30" fillId="2" borderId="0" xfId="1" applyNumberFormat="1" applyFont="1" applyFill="1" applyBorder="1" applyAlignment="1">
      <alignment horizontal="right"/>
    </xf>
    <xf numFmtId="0" fontId="30" fillId="4" borderId="0" xfId="1" applyFont="1" applyFill="1" applyBorder="1"/>
    <xf numFmtId="167" fontId="28" fillId="2" borderId="17" xfId="1" applyNumberFormat="1" applyFont="1" applyFill="1" applyBorder="1" applyAlignment="1">
      <alignment horizontal="right"/>
    </xf>
    <xf numFmtId="167" fontId="39" fillId="3" borderId="0" xfId="1" applyNumberFormat="1" applyFont="1" applyFill="1" applyBorder="1" applyAlignment="1">
      <alignment horizontal="right"/>
    </xf>
    <xf numFmtId="167" fontId="30" fillId="3" borderId="0" xfId="3" applyNumberFormat="1" applyFont="1" applyFill="1" applyBorder="1" applyAlignment="1">
      <alignment horizontal="right"/>
    </xf>
    <xf numFmtId="0" fontId="30" fillId="2" borderId="0" xfId="1" applyFont="1" applyFill="1" applyBorder="1" applyAlignment="1">
      <alignment horizontal="right"/>
    </xf>
    <xf numFmtId="180" fontId="30" fillId="2" borderId="0" xfId="3" applyNumberFormat="1" applyFont="1" applyFill="1" applyBorder="1" applyAlignment="1">
      <alignment horizontal="right"/>
    </xf>
    <xf numFmtId="180" fontId="30" fillId="4" borderId="0" xfId="3" applyNumberFormat="1" applyFont="1" applyFill="1" applyBorder="1" applyAlignment="1">
      <alignment horizontal="right"/>
    </xf>
    <xf numFmtId="180" fontId="30" fillId="3" borderId="0" xfId="3" applyNumberFormat="1" applyFont="1" applyFill="1" applyBorder="1" applyAlignment="1">
      <alignment horizontal="right"/>
    </xf>
    <xf numFmtId="1" fontId="30" fillId="3" borderId="0" xfId="1" applyNumberFormat="1" applyFont="1" applyFill="1"/>
    <xf numFmtId="167" fontId="30" fillId="2" borderId="7" xfId="3" applyNumberFormat="1" applyFont="1" applyFill="1" applyBorder="1" applyAlignment="1">
      <alignment horizontal="right"/>
    </xf>
    <xf numFmtId="167" fontId="30" fillId="4" borderId="7" xfId="3" applyNumberFormat="1" applyFont="1" applyFill="1" applyBorder="1" applyAlignment="1">
      <alignment horizontal="right"/>
    </xf>
    <xf numFmtId="0" fontId="64" fillId="2" borderId="0" xfId="1" applyFont="1" applyFill="1" applyBorder="1"/>
    <xf numFmtId="0" fontId="51" fillId="2" borderId="0" xfId="1" applyFont="1" applyFill="1" applyBorder="1"/>
    <xf numFmtId="0" fontId="64" fillId="2" borderId="0" xfId="1" applyFont="1" applyFill="1" applyBorder="1" applyAlignment="1">
      <alignment vertical="center" wrapText="1"/>
    </xf>
    <xf numFmtId="0" fontId="59" fillId="3" borderId="0" xfId="1" applyFont="1" applyFill="1"/>
    <xf numFmtId="0" fontId="62" fillId="3" borderId="0" xfId="1" applyFont="1" applyFill="1"/>
    <xf numFmtId="0" fontId="73" fillId="3" borderId="0" xfId="1" applyFont="1" applyFill="1"/>
    <xf numFmtId="168" fontId="30" fillId="3" borderId="0" xfId="1" applyNumberFormat="1" applyFont="1" applyFill="1"/>
    <xf numFmtId="0" fontId="28" fillId="3" borderId="0" xfId="1" applyFont="1" applyFill="1"/>
    <xf numFmtId="0" fontId="68" fillId="3" borderId="0" xfId="1" applyFont="1" applyFill="1" applyAlignment="1">
      <alignment horizontal="right"/>
    </xf>
    <xf numFmtId="0" fontId="68" fillId="3" borderId="0" xfId="1" applyFont="1" applyFill="1"/>
    <xf numFmtId="167" fontId="30" fillId="3" borderId="0" xfId="1" applyNumberFormat="1" applyFont="1" applyFill="1" applyBorder="1"/>
    <xf numFmtId="0" fontId="28" fillId="3" borderId="16" xfId="1" applyFont="1" applyFill="1" applyBorder="1"/>
    <xf numFmtId="167" fontId="28" fillId="3" borderId="16" xfId="3" applyNumberFormat="1" applyFont="1" applyFill="1" applyBorder="1" applyAlignment="1">
      <alignment horizontal="right"/>
    </xf>
    <xf numFmtId="0" fontId="28" fillId="3" borderId="17" xfId="1" applyFont="1" applyFill="1" applyBorder="1"/>
    <xf numFmtId="167" fontId="28" fillId="3" borderId="17" xfId="3" applyNumberFormat="1" applyFont="1" applyFill="1" applyBorder="1" applyAlignment="1">
      <alignment horizontal="right"/>
    </xf>
    <xf numFmtId="0" fontId="78" fillId="3" borderId="0" xfId="1" applyFont="1" applyFill="1" applyAlignment="1">
      <alignment horizontal="right"/>
    </xf>
    <xf numFmtId="0" fontId="78" fillId="3" borderId="0" xfId="1" applyFont="1" applyFill="1"/>
    <xf numFmtId="0" fontId="28" fillId="3" borderId="0" xfId="1" applyFont="1" applyFill="1" applyBorder="1"/>
    <xf numFmtId="0" fontId="30" fillId="3" borderId="0" xfId="1" applyFont="1" applyFill="1" applyBorder="1" applyAlignment="1">
      <alignment horizontal="right"/>
    </xf>
    <xf numFmtId="166" fontId="30" fillId="3" borderId="0" xfId="3" applyNumberFormat="1" applyFont="1" applyFill="1" applyBorder="1" applyAlignment="1">
      <alignment horizontal="right"/>
    </xf>
    <xf numFmtId="0" fontId="30" fillId="3" borderId="7" xfId="1" applyFont="1" applyFill="1" applyBorder="1"/>
    <xf numFmtId="167" fontId="30" fillId="3" borderId="7" xfId="3" applyNumberFormat="1" applyFont="1" applyFill="1" applyBorder="1" applyAlignment="1">
      <alignment horizontal="right"/>
    </xf>
    <xf numFmtId="0" fontId="64" fillId="3" borderId="0" xfId="1" applyFont="1" applyFill="1" applyBorder="1"/>
    <xf numFmtId="0" fontId="64" fillId="3" borderId="0" xfId="1" applyFont="1" applyFill="1" applyBorder="1" applyAlignment="1">
      <alignment vertical="top"/>
    </xf>
    <xf numFmtId="0" fontId="59" fillId="0" borderId="0" xfId="1" applyFont="1"/>
    <xf numFmtId="0" fontId="66" fillId="3" borderId="0" xfId="1" applyFont="1" applyFill="1" applyBorder="1"/>
    <xf numFmtId="166" fontId="68" fillId="3" borderId="0" xfId="1" applyNumberFormat="1" applyFont="1" applyFill="1" applyBorder="1" applyAlignment="1">
      <alignment horizontal="right"/>
    </xf>
    <xf numFmtId="0" fontId="68" fillId="3" borderId="0" xfId="1" applyFont="1" applyFill="1" applyBorder="1" applyAlignment="1">
      <alignment horizontal="right"/>
    </xf>
    <xf numFmtId="0" fontId="68" fillId="3" borderId="0" xfId="1" applyFont="1" applyFill="1" applyBorder="1"/>
    <xf numFmtId="180" fontId="30" fillId="3" borderId="7" xfId="7" applyNumberFormat="1" applyFont="1" applyFill="1" applyBorder="1" applyAlignment="1">
      <alignment horizontal="right"/>
    </xf>
    <xf numFmtId="180" fontId="30" fillId="4" borderId="7" xfId="7" applyNumberFormat="1" applyFont="1" applyFill="1" applyBorder="1" applyAlignment="1">
      <alignment horizontal="right"/>
    </xf>
    <xf numFmtId="10" fontId="30" fillId="3" borderId="0" xfId="3" applyNumberFormat="1" applyFont="1" applyFill="1" applyBorder="1" applyAlignment="1">
      <alignment horizontal="right"/>
    </xf>
    <xf numFmtId="1" fontId="39" fillId="3" borderId="0" xfId="1" applyNumberFormat="1" applyFont="1" applyFill="1" applyBorder="1" applyAlignment="1">
      <alignment horizontal="right" vertical="top" wrapText="1"/>
    </xf>
    <xf numFmtId="168" fontId="28" fillId="3" borderId="0" xfId="3" applyNumberFormat="1" applyFont="1" applyFill="1" applyBorder="1" applyAlignment="1">
      <alignment horizontal="right"/>
    </xf>
    <xf numFmtId="0" fontId="28" fillId="3" borderId="0" xfId="1" applyFont="1" applyFill="1" applyBorder="1" applyAlignment="1">
      <alignment horizontal="left" vertical="center" wrapText="1"/>
    </xf>
    <xf numFmtId="0" fontId="28" fillId="4" borderId="0" xfId="1" applyFont="1" applyFill="1" applyBorder="1" applyAlignment="1">
      <alignment horizontal="right" vertical="top" wrapText="1"/>
    </xf>
    <xf numFmtId="180" fontId="30" fillId="3" borderId="0" xfId="7" applyNumberFormat="1" applyFont="1" applyFill="1" applyBorder="1" applyAlignment="1">
      <alignment horizontal="right"/>
    </xf>
    <xf numFmtId="168" fontId="30" fillId="3" borderId="0" xfId="3" applyNumberFormat="1" applyFont="1" applyFill="1" applyBorder="1" applyAlignment="1">
      <alignment horizontal="right"/>
    </xf>
    <xf numFmtId="168" fontId="30" fillId="4" borderId="0" xfId="3" applyNumberFormat="1" applyFont="1" applyFill="1" applyBorder="1" applyAlignment="1">
      <alignment horizontal="right"/>
    </xf>
    <xf numFmtId="167" fontId="28" fillId="3" borderId="0" xfId="3" applyNumberFormat="1" applyFont="1" applyFill="1" applyBorder="1" applyAlignment="1">
      <alignment horizontal="right"/>
    </xf>
    <xf numFmtId="0" fontId="28" fillId="3" borderId="7" xfId="1" applyFont="1" applyFill="1" applyBorder="1"/>
    <xf numFmtId="167" fontId="28" fillId="3" borderId="7" xfId="3" applyNumberFormat="1" applyFont="1" applyFill="1" applyBorder="1" applyAlignment="1">
      <alignment horizontal="right"/>
    </xf>
    <xf numFmtId="167" fontId="28" fillId="4" borderId="7" xfId="3" applyNumberFormat="1" applyFont="1" applyFill="1" applyBorder="1" applyAlignment="1">
      <alignment horizontal="right"/>
    </xf>
    <xf numFmtId="0" fontId="80" fillId="3" borderId="0" xfId="1" applyFont="1" applyFill="1"/>
    <xf numFmtId="0" fontId="81" fillId="0" borderId="0" xfId="1" applyFont="1"/>
    <xf numFmtId="167" fontId="30" fillId="2" borderId="0" xfId="1" applyNumberFormat="1" applyFont="1" applyFill="1" applyBorder="1" applyAlignment="1">
      <alignment horizontal="right" vertical="top" wrapText="1"/>
    </xf>
    <xf numFmtId="167" fontId="30" fillId="3" borderId="0" xfId="1" applyNumberFormat="1" applyFont="1" applyFill="1" applyAlignment="1">
      <alignment horizontal="right"/>
    </xf>
    <xf numFmtId="167" fontId="30" fillId="4" borderId="0" xfId="1" applyNumberFormat="1" applyFont="1" applyFill="1" applyAlignment="1">
      <alignment horizontal="right"/>
    </xf>
    <xf numFmtId="167" fontId="28" fillId="2" borderId="0" xfId="1" applyNumberFormat="1" applyFont="1" applyFill="1" applyBorder="1"/>
    <xf numFmtId="168" fontId="30" fillId="2" borderId="0" xfId="3" applyNumberFormat="1" applyFont="1" applyFill="1" applyBorder="1" applyAlignment="1">
      <alignment horizontal="right"/>
    </xf>
    <xf numFmtId="0" fontId="15" fillId="3" borderId="0" xfId="1" applyFont="1" applyFill="1" applyAlignment="1">
      <alignment vertical="top"/>
    </xf>
    <xf numFmtId="0" fontId="36" fillId="3" borderId="0" xfId="1" applyFont="1" applyFill="1" applyBorder="1"/>
    <xf numFmtId="10" fontId="36" fillId="3" borderId="0" xfId="3" applyNumberFormat="1" applyFont="1" applyFill="1" applyBorder="1" applyAlignment="1">
      <alignment horizontal="right"/>
    </xf>
    <xf numFmtId="166" fontId="36" fillId="3" borderId="0" xfId="3" applyNumberFormat="1" applyFont="1" applyFill="1" applyBorder="1" applyAlignment="1">
      <alignment horizontal="right"/>
    </xf>
    <xf numFmtId="1" fontId="6" fillId="0" borderId="0" xfId="1" applyNumberFormat="1" applyFont="1" applyAlignment="1">
      <alignment horizontal="right"/>
    </xf>
    <xf numFmtId="3" fontId="30" fillId="4" borderId="0" xfId="1" applyNumberFormat="1" applyFont="1" applyFill="1" applyBorder="1"/>
    <xf numFmtId="1" fontId="36" fillId="2" borderId="0" xfId="3" applyNumberFormat="1" applyFont="1" applyFill="1" applyBorder="1" applyAlignment="1">
      <alignment horizontal="right"/>
    </xf>
    <xf numFmtId="1" fontId="39" fillId="2" borderId="0" xfId="1" applyNumberFormat="1" applyFont="1" applyFill="1" applyBorder="1" applyAlignment="1">
      <alignment horizontal="right" vertical="top" wrapText="1"/>
    </xf>
    <xf numFmtId="0" fontId="44" fillId="0" borderId="0" xfId="1" applyFont="1"/>
    <xf numFmtId="0" fontId="30" fillId="0" borderId="0" xfId="1" applyFont="1" applyFill="1" applyBorder="1" applyAlignment="1">
      <alignment horizontal="left" vertical="center" wrapText="1" readingOrder="1"/>
    </xf>
    <xf numFmtId="3" fontId="30" fillId="0" borderId="0" xfId="1" applyNumberFormat="1" applyFont="1" applyFill="1" applyBorder="1"/>
    <xf numFmtId="3" fontId="30" fillId="5" borderId="0" xfId="1" applyNumberFormat="1" applyFont="1" applyFill="1" applyBorder="1"/>
    <xf numFmtId="0" fontId="14" fillId="0" borderId="0" xfId="1" applyFont="1" applyAlignment="1"/>
    <xf numFmtId="0" fontId="28" fillId="0" borderId="18" xfId="1" applyFont="1" applyFill="1" applyBorder="1" applyAlignment="1">
      <alignment horizontal="left" vertical="center" wrapText="1" readingOrder="1"/>
    </xf>
    <xf numFmtId="3" fontId="28" fillId="0" borderId="18" xfId="1" applyNumberFormat="1" applyFont="1" applyFill="1" applyBorder="1"/>
    <xf numFmtId="3" fontId="28" fillId="5" borderId="18" xfId="1" applyNumberFormat="1" applyFont="1" applyFill="1" applyBorder="1"/>
    <xf numFmtId="0" fontId="64" fillId="0" borderId="0" xfId="1" applyFont="1" applyBorder="1" applyAlignment="1">
      <alignment vertical="center" wrapText="1" readingOrder="1"/>
    </xf>
    <xf numFmtId="0" fontId="82" fillId="0" borderId="0" xfId="1" applyFont="1" applyBorder="1" applyAlignment="1">
      <alignment vertical="center" wrapText="1" readingOrder="1"/>
    </xf>
    <xf numFmtId="0" fontId="34" fillId="3" borderId="0" xfId="1" applyFont="1" applyFill="1" applyAlignment="1">
      <alignment vertical="top" wrapText="1"/>
    </xf>
    <xf numFmtId="0" fontId="30" fillId="2" borderId="0" xfId="1" applyFont="1" applyFill="1" applyBorder="1" applyAlignment="1">
      <alignment horizontal="right" vertical="top" wrapText="1"/>
    </xf>
    <xf numFmtId="0" fontId="30" fillId="3" borderId="21" xfId="1" applyFont="1" applyFill="1" applyBorder="1"/>
    <xf numFmtId="184" fontId="30" fillId="2" borderId="21" xfId="1" applyNumberFormat="1" applyFont="1" applyFill="1" applyBorder="1" applyAlignment="1">
      <alignment horizontal="right"/>
    </xf>
    <xf numFmtId="0" fontId="30" fillId="2" borderId="27" xfId="1" applyFont="1" applyFill="1" applyBorder="1"/>
    <xf numFmtId="184" fontId="30" fillId="2" borderId="24" xfId="1" applyNumberFormat="1" applyFont="1" applyFill="1" applyBorder="1" applyAlignment="1">
      <alignment horizontal="right"/>
    </xf>
    <xf numFmtId="178" fontId="30" fillId="2" borderId="27" xfId="1" applyNumberFormat="1" applyFont="1" applyFill="1" applyBorder="1" applyAlignment="1">
      <alignment horizontal="right"/>
    </xf>
    <xf numFmtId="179" fontId="30" fillId="4" borderId="27" xfId="3" applyNumberFormat="1" applyFont="1" applyFill="1" applyBorder="1" applyAlignment="1">
      <alignment horizontal="right" vertical="center"/>
    </xf>
    <xf numFmtId="0" fontId="51" fillId="0" borderId="0" xfId="1" applyFont="1" applyBorder="1" applyAlignment="1">
      <alignment vertical="center" readingOrder="1"/>
    </xf>
    <xf numFmtId="0" fontId="30" fillId="2" borderId="0" xfId="1" applyFont="1" applyFill="1" applyBorder="1" applyAlignment="1">
      <alignment wrapText="1"/>
    </xf>
    <xf numFmtId="166" fontId="30" fillId="0" borderId="0" xfId="1" applyNumberFormat="1" applyFont="1"/>
    <xf numFmtId="0" fontId="30" fillId="2" borderId="21" xfId="1" applyFont="1" applyFill="1" applyBorder="1"/>
    <xf numFmtId="179" fontId="30" fillId="2" borderId="21" xfId="1" applyNumberFormat="1" applyFont="1" applyFill="1" applyBorder="1" applyAlignment="1">
      <alignment horizontal="right"/>
    </xf>
    <xf numFmtId="179" fontId="30" fillId="2" borderId="0" xfId="3" applyNumberFormat="1" applyFont="1" applyFill="1" applyBorder="1" applyAlignment="1">
      <alignment horizontal="right"/>
    </xf>
    <xf numFmtId="179" fontId="30" fillId="2" borderId="0" xfId="1" applyNumberFormat="1" applyFont="1" applyFill="1" applyBorder="1" applyAlignment="1">
      <alignment horizontal="right"/>
    </xf>
    <xf numFmtId="179" fontId="30" fillId="2" borderId="27" xfId="3" applyNumberFormat="1" applyFont="1" applyFill="1" applyBorder="1" applyAlignment="1">
      <alignment horizontal="right"/>
    </xf>
    <xf numFmtId="0" fontId="1" fillId="0" borderId="0" xfId="1" applyFont="1" applyAlignment="1">
      <alignment vertical="center"/>
    </xf>
    <xf numFmtId="168" fontId="39" fillId="2" borderId="0" xfId="1" applyNumberFormat="1" applyFont="1" applyFill="1" applyBorder="1"/>
    <xf numFmtId="168" fontId="39" fillId="3" borderId="0" xfId="1" applyNumberFormat="1" applyFont="1" applyFill="1" applyBorder="1"/>
    <xf numFmtId="0" fontId="28" fillId="2" borderId="0" xfId="1" applyFont="1" applyFill="1" applyBorder="1" applyAlignment="1">
      <alignment horizontal="left" vertical="top" wrapText="1"/>
    </xf>
    <xf numFmtId="166" fontId="30" fillId="2" borderId="0" xfId="1" applyNumberFormat="1" applyFont="1" applyFill="1" applyBorder="1" applyAlignment="1">
      <alignment horizontal="right" vertical="top" wrapText="1"/>
    </xf>
    <xf numFmtId="166" fontId="30" fillId="4" borderId="0" xfId="1" applyNumberFormat="1" applyFont="1" applyFill="1" applyBorder="1" applyAlignment="1">
      <alignment horizontal="right" vertical="top" wrapText="1"/>
    </xf>
    <xf numFmtId="166" fontId="28" fillId="2" borderId="16" xfId="1" applyNumberFormat="1" applyFont="1" applyFill="1" applyBorder="1" applyAlignment="1">
      <alignment horizontal="right" vertical="top" wrapText="1"/>
    </xf>
    <xf numFmtId="166" fontId="28" fillId="4" borderId="16" xfId="1" applyNumberFormat="1" applyFont="1" applyFill="1" applyBorder="1" applyAlignment="1">
      <alignment horizontal="right" vertical="top" wrapText="1"/>
    </xf>
    <xf numFmtId="166" fontId="28" fillId="2" borderId="0" xfId="1" applyNumberFormat="1" applyFont="1" applyFill="1" applyBorder="1" applyAlignment="1">
      <alignment horizontal="right" vertical="top" wrapText="1"/>
    </xf>
    <xf numFmtId="166" fontId="28" fillId="4" borderId="0" xfId="1" applyNumberFormat="1" applyFont="1" applyFill="1" applyBorder="1" applyAlignment="1">
      <alignment horizontal="right" vertical="top" wrapText="1"/>
    </xf>
    <xf numFmtId="3" fontId="28" fillId="2" borderId="17" xfId="1" applyNumberFormat="1" applyFont="1" applyFill="1" applyBorder="1"/>
    <xf numFmtId="3" fontId="28" fillId="4" borderId="17" xfId="1" applyNumberFormat="1" applyFont="1" applyFill="1" applyBorder="1"/>
    <xf numFmtId="0" fontId="68" fillId="0" borderId="0" xfId="1" applyFont="1" applyBorder="1" applyAlignment="1">
      <alignment horizontal="right"/>
    </xf>
    <xf numFmtId="0" fontId="67" fillId="0" borderId="0" xfId="1" applyFont="1" applyBorder="1" applyAlignment="1">
      <alignment horizontal="right"/>
    </xf>
    <xf numFmtId="0" fontId="28" fillId="0" borderId="0" xfId="1" applyFont="1"/>
    <xf numFmtId="0" fontId="28" fillId="0" borderId="4" xfId="4" applyFont="1" applyBorder="1">
      <alignment horizontal="left"/>
    </xf>
    <xf numFmtId="0" fontId="30" fillId="2" borderId="4" xfId="1" applyFont="1" applyFill="1" applyBorder="1" applyAlignment="1">
      <alignment horizontal="right" vertical="top" wrapText="1"/>
    </xf>
    <xf numFmtId="0" fontId="28" fillId="4" borderId="4" xfId="1" applyFont="1" applyFill="1" applyBorder="1" applyAlignment="1">
      <alignment horizontal="right" vertical="top" wrapText="1"/>
    </xf>
    <xf numFmtId="0" fontId="30" fillId="2" borderId="0" xfId="1" applyFont="1" applyFill="1" applyBorder="1" applyAlignment="1">
      <alignment horizontal="left" vertical="center" wrapText="1"/>
    </xf>
    <xf numFmtId="0" fontId="28" fillId="2" borderId="7" xfId="1" applyFont="1" applyFill="1" applyBorder="1" applyAlignment="1">
      <alignment horizontal="left" vertical="center" wrapText="1"/>
    </xf>
    <xf numFmtId="0" fontId="30" fillId="2" borderId="7" xfId="1" applyFont="1" applyFill="1" applyBorder="1" applyAlignment="1">
      <alignment horizontal="right" vertical="top" wrapText="1"/>
    </xf>
    <xf numFmtId="0" fontId="28" fillId="4" borderId="7" xfId="1" applyFont="1" applyFill="1" applyBorder="1" applyAlignment="1">
      <alignment horizontal="right" vertical="top" wrapText="1"/>
    </xf>
    <xf numFmtId="0" fontId="30" fillId="2" borderId="0" xfId="1" applyNumberFormat="1" applyFont="1" applyFill="1" applyBorder="1" applyAlignment="1">
      <alignment horizontal="left" vertical="top" wrapText="1"/>
    </xf>
    <xf numFmtId="167" fontId="30" fillId="2" borderId="0" xfId="3" applyNumberFormat="1" applyFont="1" applyFill="1" applyBorder="1" applyAlignment="1"/>
    <xf numFmtId="167" fontId="28" fillId="2" borderId="17" xfId="1" applyNumberFormat="1" applyFont="1" applyFill="1" applyBorder="1"/>
    <xf numFmtId="0" fontId="30" fillId="4" borderId="7" xfId="1" applyFont="1" applyFill="1" applyBorder="1" applyAlignment="1">
      <alignment horizontal="right" vertical="top" wrapText="1"/>
    </xf>
    <xf numFmtId="0" fontId="64" fillId="2" borderId="0" xfId="1" applyFont="1" applyFill="1" applyBorder="1" applyAlignment="1">
      <alignment horizontal="left" vertical="top" wrapText="1"/>
    </xf>
    <xf numFmtId="0" fontId="51" fillId="2" borderId="0" xfId="1" applyFont="1" applyFill="1" applyBorder="1" applyAlignment="1">
      <alignment vertical="top" wrapText="1"/>
    </xf>
    <xf numFmtId="0" fontId="24" fillId="0" borderId="0" xfId="1" applyFont="1"/>
    <xf numFmtId="0" fontId="30" fillId="2" borderId="37" xfId="1" applyFont="1" applyFill="1" applyBorder="1" applyAlignment="1">
      <alignment horizontal="left" vertical="top" wrapText="1"/>
    </xf>
    <xf numFmtId="0" fontId="30" fillId="2" borderId="37" xfId="1" applyFont="1" applyFill="1" applyBorder="1" applyAlignment="1">
      <alignment horizontal="right" vertical="top" wrapText="1"/>
    </xf>
    <xf numFmtId="0" fontId="28" fillId="4" borderId="37" xfId="1" applyFont="1" applyFill="1" applyBorder="1" applyAlignment="1">
      <alignment horizontal="right" vertical="top" wrapText="1"/>
    </xf>
    <xf numFmtId="170" fontId="30" fillId="2" borderId="0" xfId="1" applyNumberFormat="1" applyFont="1" applyFill="1" applyBorder="1" applyAlignment="1">
      <alignment horizontal="right"/>
    </xf>
    <xf numFmtId="0" fontId="28" fillId="2" borderId="40" xfId="1" applyFont="1" applyFill="1" applyBorder="1"/>
    <xf numFmtId="170" fontId="28" fillId="2" borderId="40" xfId="1" applyNumberFormat="1" applyFont="1" applyFill="1" applyBorder="1" applyAlignment="1">
      <alignment horizontal="right"/>
    </xf>
    <xf numFmtId="170" fontId="28" fillId="4" borderId="40" xfId="1" applyNumberFormat="1" applyFont="1" applyFill="1" applyBorder="1" applyAlignment="1">
      <alignment horizontal="right"/>
    </xf>
    <xf numFmtId="0" fontId="34" fillId="0" borderId="0" xfId="1" applyFont="1" applyBorder="1" applyAlignment="1">
      <alignment vertical="top"/>
    </xf>
    <xf numFmtId="0" fontId="45" fillId="2" borderId="0" xfId="1" applyFont="1" applyFill="1" applyBorder="1" applyAlignment="1">
      <alignment horizontal="right"/>
    </xf>
    <xf numFmtId="0" fontId="45" fillId="0" borderId="0" xfId="1" applyFont="1" applyFill="1" applyBorder="1" applyAlignment="1">
      <alignment horizontal="right"/>
    </xf>
    <xf numFmtId="0" fontId="51" fillId="0" borderId="0" xfId="1" applyFont="1" applyBorder="1" applyAlignment="1">
      <alignment vertical="top"/>
    </xf>
    <xf numFmtId="0" fontId="32" fillId="0" borderId="0" xfId="1" applyFont="1"/>
    <xf numFmtId="0" fontId="15" fillId="2" borderId="0" xfId="1" applyFont="1" applyFill="1" applyBorder="1" applyAlignment="1">
      <alignment horizontal="right" wrapText="1"/>
    </xf>
    <xf numFmtId="175" fontId="15" fillId="2" borderId="0" xfId="1" applyNumberFormat="1" applyFont="1" applyFill="1" applyBorder="1"/>
    <xf numFmtId="0" fontId="15" fillId="2" borderId="21" xfId="1" applyFont="1" applyFill="1" applyBorder="1" applyAlignment="1">
      <alignment horizontal="right" vertical="top" wrapText="1"/>
    </xf>
    <xf numFmtId="0" fontId="15" fillId="2" borderId="20" xfId="1" applyFont="1" applyFill="1" applyBorder="1" applyAlignment="1">
      <alignment horizontal="left" vertical="top" wrapText="1"/>
    </xf>
    <xf numFmtId="0" fontId="15" fillId="2" borderId="41" xfId="1" applyFont="1" applyFill="1" applyBorder="1" applyAlignment="1">
      <alignment horizontal="right" vertical="top" wrapText="1"/>
    </xf>
    <xf numFmtId="0" fontId="84" fillId="2" borderId="26" xfId="1" applyFont="1" applyFill="1" applyBorder="1"/>
    <xf numFmtId="0" fontId="15" fillId="2" borderId="26" xfId="1" applyFont="1" applyFill="1" applyBorder="1"/>
    <xf numFmtId="0" fontId="15" fillId="2" borderId="0" xfId="1" applyFont="1" applyFill="1" applyBorder="1"/>
    <xf numFmtId="0" fontId="32" fillId="2" borderId="27" xfId="1" applyFont="1" applyFill="1" applyBorder="1"/>
    <xf numFmtId="0" fontId="32" fillId="2" borderId="0" xfId="1" applyFont="1" applyFill="1" applyBorder="1" applyAlignment="1">
      <alignment horizontal="right" wrapText="1"/>
    </xf>
    <xf numFmtId="0" fontId="85" fillId="0" borderId="0" xfId="1" applyFont="1"/>
    <xf numFmtId="175" fontId="32" fillId="2" borderId="0" xfId="1" applyNumberFormat="1" applyFont="1" applyFill="1" applyBorder="1" applyAlignment="1">
      <alignment horizontal="center" vertical="top" wrapText="1"/>
    </xf>
    <xf numFmtId="175" fontId="32" fillId="2" borderId="0" xfId="1" applyNumberFormat="1" applyFont="1" applyFill="1" applyBorder="1"/>
    <xf numFmtId="175" fontId="32" fillId="2" borderId="2" xfId="1" applyNumberFormat="1" applyFont="1" applyFill="1" applyBorder="1" applyAlignment="1">
      <alignment horizontal="center" vertical="top" wrapText="1"/>
    </xf>
    <xf numFmtId="0" fontId="15" fillId="2" borderId="24" xfId="1" applyFont="1" applyFill="1" applyBorder="1" applyAlignment="1">
      <alignment horizontal="right" wrapText="1"/>
    </xf>
    <xf numFmtId="0" fontId="15" fillId="0" borderId="24" xfId="1" applyFont="1" applyBorder="1"/>
    <xf numFmtId="10" fontId="15" fillId="0" borderId="0" xfId="7" applyNumberFormat="1" applyFont="1"/>
    <xf numFmtId="10" fontId="7" fillId="0" borderId="0" xfId="7" applyNumberFormat="1" applyFont="1"/>
    <xf numFmtId="0" fontId="86" fillId="0" borderId="0" xfId="1" applyFont="1"/>
    <xf numFmtId="0" fontId="7" fillId="0" borderId="0" xfId="1" applyFont="1" applyAlignment="1">
      <alignment horizontal="center"/>
    </xf>
    <xf numFmtId="0" fontId="30" fillId="0" borderId="0" xfId="1" applyFont="1" applyAlignment="1">
      <alignment horizontal="center"/>
    </xf>
    <xf numFmtId="0" fontId="30" fillId="2" borderId="15" xfId="1" applyFont="1" applyFill="1" applyBorder="1" applyAlignment="1">
      <alignment horizontal="left" vertical="top"/>
    </xf>
    <xf numFmtId="0" fontId="30" fillId="4" borderId="15" xfId="1" applyFont="1" applyFill="1" applyBorder="1" applyAlignment="1">
      <alignment horizontal="right" vertical="top" wrapText="1"/>
    </xf>
    <xf numFmtId="0" fontId="30" fillId="2" borderId="15" xfId="1" applyFont="1" applyFill="1" applyBorder="1" applyAlignment="1">
      <alignment horizontal="center" vertical="top" wrapText="1"/>
    </xf>
    <xf numFmtId="0" fontId="68" fillId="9" borderId="0" xfId="1" applyFont="1" applyFill="1" applyBorder="1"/>
    <xf numFmtId="187" fontId="30" fillId="2" borderId="0" xfId="3" applyNumberFormat="1" applyFont="1" applyFill="1" applyBorder="1" applyAlignment="1">
      <alignment horizontal="right"/>
    </xf>
    <xf numFmtId="187" fontId="30" fillId="4" borderId="0" xfId="3" applyNumberFormat="1" applyFont="1" applyFill="1" applyBorder="1" applyAlignment="1">
      <alignment horizontal="right"/>
    </xf>
    <xf numFmtId="180" fontId="30" fillId="0" borderId="0" xfId="3" applyNumberFormat="1" applyFont="1" applyFill="1" applyBorder="1" applyAlignment="1">
      <alignment horizontal="right"/>
    </xf>
    <xf numFmtId="0" fontId="68" fillId="7" borderId="0" xfId="1" applyFont="1" applyFill="1" applyBorder="1"/>
    <xf numFmtId="0" fontId="68" fillId="10" borderId="0" xfId="1" applyFont="1" applyFill="1" applyBorder="1"/>
    <xf numFmtId="0" fontId="68" fillId="11" borderId="0" xfId="1" applyFont="1" applyFill="1" applyBorder="1"/>
    <xf numFmtId="0" fontId="68" fillId="12" borderId="0" xfId="1" applyFont="1" applyFill="1" applyBorder="1"/>
    <xf numFmtId="0" fontId="68" fillId="13" borderId="0" xfId="1" applyFont="1" applyFill="1" applyBorder="1"/>
    <xf numFmtId="180" fontId="87" fillId="0" borderId="0" xfId="3" applyNumberFormat="1" applyFont="1" applyFill="1" applyBorder="1" applyAlignment="1">
      <alignment horizontal="right"/>
    </xf>
    <xf numFmtId="0" fontId="68" fillId="14" borderId="0" xfId="1" applyFont="1" applyFill="1" applyBorder="1"/>
    <xf numFmtId="0" fontId="68" fillId="15" borderId="0" xfId="1" applyFont="1" applyFill="1" applyBorder="1"/>
    <xf numFmtId="187" fontId="28" fillId="2" borderId="16" xfId="3" applyNumberFormat="1" applyFont="1" applyFill="1" applyBorder="1" applyAlignment="1">
      <alignment horizontal="right"/>
    </xf>
    <xf numFmtId="187" fontId="28" fillId="4" borderId="16" xfId="3" applyNumberFormat="1" applyFont="1" applyFill="1" applyBorder="1" applyAlignment="1">
      <alignment horizontal="right"/>
    </xf>
    <xf numFmtId="180" fontId="28" fillId="0" borderId="16" xfId="3" applyNumberFormat="1" applyFont="1" applyFill="1" applyBorder="1" applyAlignment="1">
      <alignment horizontal="right"/>
    </xf>
    <xf numFmtId="0" fontId="88" fillId="0" borderId="0" xfId="1" applyFont="1"/>
    <xf numFmtId="0" fontId="89" fillId="3" borderId="0" xfId="1" applyFont="1" applyFill="1"/>
    <xf numFmtId="0" fontId="64" fillId="2" borderId="0" xfId="1" applyFont="1" applyFill="1" applyBorder="1" applyAlignment="1">
      <alignment wrapText="1"/>
    </xf>
    <xf numFmtId="166" fontId="36" fillId="2" borderId="0" xfId="3" applyNumberFormat="1" applyFont="1" applyFill="1" applyBorder="1"/>
    <xf numFmtId="188" fontId="7" fillId="0" borderId="0" xfId="1" applyNumberFormat="1" applyFont="1"/>
    <xf numFmtId="0" fontId="28" fillId="0" borderId="0" xfId="1" applyFont="1" applyAlignment="1"/>
    <xf numFmtId="0" fontId="30" fillId="2" borderId="22" xfId="1" applyFont="1" applyFill="1" applyBorder="1" applyAlignment="1">
      <alignment horizontal="left" vertical="top"/>
    </xf>
    <xf numFmtId="3" fontId="30" fillId="4" borderId="15" xfId="7" applyNumberFormat="1" applyFont="1" applyFill="1" applyBorder="1" applyAlignment="1">
      <alignment horizontal="right"/>
    </xf>
    <xf numFmtId="179" fontId="30" fillId="2" borderId="0" xfId="7" applyNumberFormat="1" applyFont="1" applyFill="1" applyBorder="1"/>
    <xf numFmtId="179" fontId="30" fillId="4" borderId="0" xfId="7" applyNumberFormat="1" applyFont="1" applyFill="1" applyBorder="1"/>
    <xf numFmtId="0" fontId="68" fillId="17" borderId="0" xfId="1" applyFont="1" applyFill="1" applyBorder="1"/>
    <xf numFmtId="189" fontId="30" fillId="2" borderId="0" xfId="3" applyNumberFormat="1" applyFont="1" applyFill="1" applyBorder="1" applyAlignment="1">
      <alignment horizontal="right"/>
    </xf>
    <xf numFmtId="0" fontId="68" fillId="18" borderId="0" xfId="1" applyFont="1" applyFill="1" applyBorder="1"/>
    <xf numFmtId="0" fontId="68" fillId="4" borderId="0" xfId="1" applyFont="1" applyFill="1" applyBorder="1"/>
    <xf numFmtId="0" fontId="68" fillId="19" borderId="0" xfId="1" applyFont="1" applyFill="1" applyBorder="1"/>
    <xf numFmtId="0" fontId="68" fillId="0" borderId="0" xfId="1" applyFont="1" applyFill="1" applyBorder="1"/>
    <xf numFmtId="179" fontId="28" fillId="2" borderId="16" xfId="7" applyNumberFormat="1" applyFont="1" applyFill="1" applyBorder="1"/>
    <xf numFmtId="179" fontId="28" fillId="4" borderId="16" xfId="7" applyNumberFormat="1" applyFont="1" applyFill="1" applyBorder="1"/>
    <xf numFmtId="0" fontId="42" fillId="0" borderId="0" xfId="1" quotePrefix="1" applyFont="1"/>
    <xf numFmtId="0" fontId="64" fillId="2" borderId="0" xfId="1" applyFont="1" applyFill="1" applyBorder="1" applyAlignment="1"/>
    <xf numFmtId="0" fontId="28" fillId="3" borderId="0" xfId="1" applyNumberFormat="1" applyFont="1" applyFill="1" applyBorder="1" applyAlignment="1">
      <alignment horizontal="left" vertical="top"/>
    </xf>
    <xf numFmtId="0" fontId="30" fillId="4" borderId="4" xfId="1" applyFont="1" applyFill="1" applyBorder="1" applyAlignment="1">
      <alignment horizontal="right" vertical="top" wrapText="1"/>
    </xf>
    <xf numFmtId="0" fontId="30" fillId="2" borderId="7" xfId="1" applyNumberFormat="1" applyFont="1" applyFill="1" applyBorder="1" applyAlignment="1">
      <alignment horizontal="left" vertical="top" wrapText="1"/>
    </xf>
    <xf numFmtId="179" fontId="30" fillId="3" borderId="0" xfId="7" applyNumberFormat="1" applyFont="1" applyFill="1" applyBorder="1"/>
    <xf numFmtId="179" fontId="7" fillId="0" borderId="0" xfId="1" applyNumberFormat="1" applyFont="1"/>
    <xf numFmtId="0" fontId="30" fillId="2" borderId="0" xfId="1" applyFont="1" applyFill="1" applyBorder="1" applyAlignment="1">
      <alignment horizontal="left" indent="1"/>
    </xf>
    <xf numFmtId="179" fontId="28" fillId="3" borderId="16" xfId="7" applyNumberFormat="1" applyFont="1" applyFill="1" applyBorder="1"/>
    <xf numFmtId="0" fontId="30" fillId="0" borderId="0" xfId="1" applyFont="1" applyAlignment="1">
      <alignment horizontal="left" vertical="center" readingOrder="1"/>
    </xf>
    <xf numFmtId="0" fontId="30" fillId="0" borderId="0" xfId="1" applyFont="1" applyAlignment="1">
      <alignment horizontal="left" vertical="center" wrapText="1" readingOrder="1"/>
    </xf>
    <xf numFmtId="0" fontId="66" fillId="3" borderId="0" xfId="1" applyNumberFormat="1" applyFont="1" applyFill="1" applyBorder="1" applyAlignment="1">
      <alignment horizontal="left" vertical="top" wrapText="1"/>
    </xf>
    <xf numFmtId="0" fontId="30" fillId="3" borderId="0" xfId="1" applyNumberFormat="1" applyFont="1" applyFill="1" applyBorder="1" applyAlignment="1">
      <alignment horizontal="left" vertical="top" wrapText="1"/>
    </xf>
    <xf numFmtId="0" fontId="28" fillId="3" borderId="0" xfId="1" applyFont="1" applyFill="1" applyBorder="1" applyAlignment="1">
      <alignment horizontal="right" vertical="top" wrapText="1"/>
    </xf>
    <xf numFmtId="168" fontId="30" fillId="3" borderId="0" xfId="3" applyNumberFormat="1" applyFont="1" applyFill="1" applyBorder="1" applyAlignment="1"/>
    <xf numFmtId="0" fontId="28" fillId="3" borderId="0" xfId="1" applyFont="1" applyFill="1" applyBorder="1" applyAlignment="1"/>
    <xf numFmtId="168" fontId="28" fillId="3" borderId="0" xfId="3" applyNumberFormat="1" applyFont="1" applyFill="1" applyBorder="1" applyAlignment="1"/>
    <xf numFmtId="0" fontId="60" fillId="2" borderId="39" xfId="6" applyFont="1" applyFill="1" applyBorder="1"/>
    <xf numFmtId="0" fontId="36" fillId="0" borderId="39" xfId="6" applyFont="1" applyBorder="1" applyAlignment="1">
      <alignment horizontal="right"/>
    </xf>
    <xf numFmtId="0" fontId="36" fillId="2" borderId="0" xfId="6" applyFont="1" applyFill="1" applyBorder="1"/>
    <xf numFmtId="9" fontId="36" fillId="0" borderId="0" xfId="26" applyFont="1"/>
    <xf numFmtId="0" fontId="36" fillId="2" borderId="24" xfId="6" applyFont="1" applyFill="1" applyBorder="1"/>
    <xf numFmtId="9" fontId="36" fillId="0" borderId="24" xfId="26" applyFont="1" applyBorder="1"/>
    <xf numFmtId="0" fontId="7" fillId="0" borderId="0" xfId="6" applyFont="1"/>
    <xf numFmtId="3" fontId="36" fillId="0" borderId="0" xfId="6" applyNumberFormat="1" applyFont="1"/>
    <xf numFmtId="0" fontId="7" fillId="0" borderId="39" xfId="6" applyFont="1" applyBorder="1"/>
    <xf numFmtId="0" fontId="7" fillId="0" borderId="0" xfId="6" applyFont="1" applyBorder="1"/>
    <xf numFmtId="0" fontId="7" fillId="0" borderId="24" xfId="6" applyFont="1" applyBorder="1"/>
    <xf numFmtId="0" fontId="6" fillId="0" borderId="24" xfId="6" applyFont="1" applyBorder="1"/>
    <xf numFmtId="3" fontId="36" fillId="0" borderId="24" xfId="6" applyNumberFormat="1" applyFont="1" applyBorder="1"/>
    <xf numFmtId="0" fontId="6" fillId="0" borderId="0" xfId="6" applyFont="1" applyBorder="1"/>
    <xf numFmtId="0" fontId="6" fillId="0" borderId="39" xfId="6" applyFont="1" applyBorder="1"/>
    <xf numFmtId="3" fontId="36" fillId="0" borderId="39" xfId="6" applyNumberFormat="1" applyFont="1" applyBorder="1" applyAlignment="1">
      <alignment horizontal="right"/>
    </xf>
    <xf numFmtId="0" fontId="6" fillId="3" borderId="24" xfId="6" applyFont="1" applyFill="1" applyBorder="1"/>
    <xf numFmtId="0" fontId="2" fillId="3" borderId="0" xfId="1" applyFont="1" applyFill="1"/>
    <xf numFmtId="0" fontId="51" fillId="0" borderId="0" xfId="1" applyFont="1"/>
    <xf numFmtId="188" fontId="14" fillId="0" borderId="0" xfId="1" applyNumberFormat="1" applyFont="1"/>
    <xf numFmtId="0" fontId="36" fillId="2" borderId="43" xfId="1" applyFont="1" applyFill="1" applyBorder="1" applyAlignment="1">
      <alignment horizontal="left" vertical="top" wrapText="1"/>
    </xf>
    <xf numFmtId="0" fontId="60" fillId="2" borderId="34" xfId="1" applyFont="1" applyFill="1" applyBorder="1" applyAlignment="1">
      <alignment horizontal="center" vertical="top" wrapText="1"/>
    </xf>
    <xf numFmtId="0" fontId="60" fillId="2" borderId="35" xfId="1" applyFont="1" applyFill="1" applyBorder="1" applyAlignment="1">
      <alignment horizontal="center" vertical="top" wrapText="1"/>
    </xf>
    <xf numFmtId="0" fontId="36" fillId="2" borderId="43" xfId="1" applyFont="1" applyFill="1" applyBorder="1" applyAlignment="1">
      <alignment horizontal="right" vertical="top" wrapText="1"/>
    </xf>
    <xf numFmtId="0" fontId="36" fillId="2" borderId="32" xfId="1" applyFont="1" applyFill="1" applyBorder="1" applyAlignment="1">
      <alignment horizontal="left" vertical="top" wrapText="1"/>
    </xf>
    <xf numFmtId="0" fontId="36" fillId="2" borderId="32" xfId="1" applyFont="1" applyFill="1" applyBorder="1" applyAlignment="1">
      <alignment horizontal="right" vertical="top" wrapText="1"/>
    </xf>
    <xf numFmtId="0" fontId="36" fillId="0" borderId="32" xfId="1" applyFont="1" applyBorder="1" applyAlignment="1">
      <alignment horizontal="right"/>
    </xf>
    <xf numFmtId="0" fontId="36" fillId="2" borderId="34" xfId="1" applyFont="1" applyFill="1" applyBorder="1" applyAlignment="1">
      <alignment horizontal="right" vertical="top" wrapText="1"/>
    </xf>
    <xf numFmtId="0" fontId="36" fillId="2" borderId="31" xfId="1" applyFont="1" applyFill="1" applyBorder="1" applyAlignment="1">
      <alignment horizontal="right" vertical="top" wrapText="1"/>
    </xf>
    <xf numFmtId="0" fontId="36" fillId="2" borderId="35" xfId="1" applyFont="1" applyFill="1" applyBorder="1" applyAlignment="1">
      <alignment horizontal="right" vertical="top" wrapText="1"/>
    </xf>
    <xf numFmtId="17" fontId="36" fillId="2" borderId="33" xfId="1" applyNumberFormat="1" applyFont="1" applyFill="1" applyBorder="1"/>
    <xf numFmtId="10" fontId="36" fillId="2" borderId="33" xfId="1" applyNumberFormat="1" applyFont="1" applyFill="1" applyBorder="1"/>
    <xf numFmtId="17" fontId="36" fillId="0" borderId="33" xfId="1" applyNumberFormat="1" applyFont="1" applyBorder="1" applyAlignment="1">
      <alignment horizontal="right"/>
    </xf>
    <xf numFmtId="10" fontId="36" fillId="2" borderId="43" xfId="1" applyNumberFormat="1" applyFont="1" applyFill="1" applyBorder="1"/>
    <xf numFmtId="17" fontId="36" fillId="2" borderId="33" xfId="1" applyNumberFormat="1" applyFont="1" applyFill="1" applyBorder="1" applyAlignment="1">
      <alignment horizontal="right"/>
    </xf>
    <xf numFmtId="10" fontId="36" fillId="2" borderId="33" xfId="1" applyNumberFormat="1" applyFont="1" applyFill="1" applyBorder="1" applyAlignment="1">
      <alignment horizontal="right"/>
    </xf>
    <xf numFmtId="17" fontId="36" fillId="0" borderId="33" xfId="1" applyNumberFormat="1" applyFont="1" applyBorder="1" applyAlignment="1"/>
    <xf numFmtId="10" fontId="36" fillId="2" borderId="0" xfId="1" applyNumberFormat="1" applyFont="1" applyFill="1" applyBorder="1" applyAlignment="1"/>
    <xf numFmtId="10" fontId="36" fillId="2" borderId="33" xfId="1" applyNumberFormat="1" applyFont="1" applyFill="1" applyBorder="1" applyAlignment="1"/>
    <xf numFmtId="17" fontId="36" fillId="2" borderId="0" xfId="1" applyNumberFormat="1" applyFont="1" applyFill="1" applyBorder="1"/>
    <xf numFmtId="10" fontId="36" fillId="0" borderId="33" xfId="1" applyNumberFormat="1" applyFont="1" applyBorder="1" applyAlignment="1">
      <alignment horizontal="right"/>
    </xf>
    <xf numFmtId="10" fontId="36" fillId="0" borderId="33" xfId="1" applyNumberFormat="1" applyFont="1" applyBorder="1"/>
    <xf numFmtId="17" fontId="36" fillId="2" borderId="0" xfId="1" applyNumberFormat="1" applyFont="1" applyFill="1" applyBorder="1" applyAlignment="1">
      <alignment horizontal="right"/>
    </xf>
    <xf numFmtId="0" fontId="3" fillId="3" borderId="0" xfId="1" applyFont="1" applyFill="1"/>
    <xf numFmtId="0" fontId="60" fillId="2" borderId="0" xfId="1" applyFont="1" applyFill="1" applyBorder="1"/>
    <xf numFmtId="0" fontId="9" fillId="2" borderId="0" xfId="1" applyFont="1" applyFill="1" applyBorder="1"/>
    <xf numFmtId="0" fontId="36" fillId="2" borderId="0" xfId="1" applyFont="1" applyFill="1" applyBorder="1" applyAlignment="1">
      <alignment wrapText="1"/>
    </xf>
    <xf numFmtId="166" fontId="36" fillId="2" borderId="24" xfId="3" applyNumberFormat="1" applyFont="1" applyFill="1" applyBorder="1"/>
    <xf numFmtId="166" fontId="36" fillId="2" borderId="30" xfId="3" applyNumberFormat="1" applyFont="1" applyFill="1" applyBorder="1"/>
    <xf numFmtId="166" fontId="36" fillId="2" borderId="0" xfId="3" quotePrefix="1" applyNumberFormat="1" applyFont="1" applyFill="1" applyBorder="1"/>
    <xf numFmtId="0" fontId="92" fillId="0" borderId="0" xfId="1" applyFont="1"/>
    <xf numFmtId="0" fontId="66" fillId="2" borderId="0" xfId="1" applyFont="1" applyFill="1" applyBorder="1" applyAlignment="1">
      <alignment horizontal="right" vertical="top" wrapText="1"/>
    </xf>
    <xf numFmtId="0" fontId="30" fillId="2" borderId="26" xfId="1" applyFont="1" applyFill="1" applyBorder="1" applyAlignment="1">
      <alignment horizontal="left" vertical="top" wrapText="1"/>
    </xf>
    <xf numFmtId="0" fontId="30" fillId="2" borderId="26" xfId="1" applyFont="1" applyFill="1" applyBorder="1" applyAlignment="1">
      <alignment horizontal="right" vertical="top" wrapText="1"/>
    </xf>
    <xf numFmtId="0" fontId="30" fillId="2" borderId="45" xfId="1" applyFont="1" applyFill="1" applyBorder="1" applyAlignment="1">
      <alignment horizontal="left" vertical="top" wrapText="1"/>
    </xf>
    <xf numFmtId="0" fontId="30" fillId="2" borderId="45" xfId="1" applyFont="1" applyFill="1" applyBorder="1" applyAlignment="1">
      <alignment horizontal="right" vertical="top" wrapText="1"/>
    </xf>
    <xf numFmtId="168" fontId="30" fillId="3" borderId="46" xfId="1" applyNumberFormat="1" applyFont="1" applyFill="1" applyBorder="1"/>
    <xf numFmtId="168" fontId="30" fillId="3" borderId="38" xfId="1" applyNumberFormat="1" applyFont="1" applyFill="1" applyBorder="1"/>
    <xf numFmtId="168" fontId="30" fillId="3" borderId="26" xfId="1" applyNumberFormat="1" applyFont="1" applyFill="1" applyBorder="1"/>
    <xf numFmtId="168" fontId="30" fillId="3" borderId="10" xfId="1" applyNumberFormat="1" applyFont="1" applyFill="1" applyBorder="1"/>
    <xf numFmtId="168" fontId="30" fillId="3" borderId="11" xfId="1" applyNumberFormat="1" applyFont="1" applyFill="1" applyBorder="1"/>
    <xf numFmtId="168" fontId="30" fillId="3" borderId="47" xfId="1" applyNumberFormat="1" applyFont="1" applyFill="1" applyBorder="1"/>
    <xf numFmtId="168" fontId="30" fillId="3" borderId="28" xfId="1" applyNumberFormat="1" applyFont="1" applyFill="1" applyBorder="1"/>
    <xf numFmtId="0" fontId="28" fillId="2" borderId="48" xfId="1" applyFont="1" applyFill="1" applyBorder="1"/>
    <xf numFmtId="168" fontId="28" fillId="3" borderId="48" xfId="1" applyNumberFormat="1" applyFont="1" applyFill="1" applyBorder="1"/>
    <xf numFmtId="168" fontId="28" fillId="3" borderId="16" xfId="1" applyNumberFormat="1" applyFont="1" applyFill="1" applyBorder="1"/>
    <xf numFmtId="168" fontId="28" fillId="3" borderId="16" xfId="1" applyNumberFormat="1" applyFont="1" applyFill="1" applyBorder="1" applyAlignment="1">
      <alignment horizontal="right"/>
    </xf>
    <xf numFmtId="0" fontId="28" fillId="0" borderId="17" xfId="1" applyFont="1" applyFill="1" applyBorder="1"/>
    <xf numFmtId="168" fontId="28" fillId="3" borderId="17" xfId="1" applyNumberFormat="1" applyFont="1" applyFill="1" applyBorder="1"/>
    <xf numFmtId="9" fontId="36" fillId="2" borderId="0" xfId="1" applyNumberFormat="1" applyFont="1" applyFill="1" applyBorder="1" applyAlignment="1">
      <alignment horizontal="right"/>
    </xf>
    <xf numFmtId="0" fontId="66" fillId="2" borderId="0" xfId="1" applyFont="1" applyFill="1" applyBorder="1" applyAlignment="1">
      <alignment horizontal="left" vertical="top"/>
    </xf>
    <xf numFmtId="0" fontId="66" fillId="2" borderId="54" xfId="1" applyFont="1" applyFill="1" applyBorder="1" applyAlignment="1">
      <alignment horizontal="left" vertical="top" wrapText="1"/>
    </xf>
    <xf numFmtId="0" fontId="66" fillId="2" borderId="0" xfId="1" applyFont="1" applyFill="1" applyBorder="1" applyAlignment="1">
      <alignment vertical="top" wrapText="1"/>
    </xf>
    <xf numFmtId="0" fontId="30" fillId="0" borderId="2" xfId="1" applyFont="1" applyBorder="1"/>
    <xf numFmtId="0" fontId="30" fillId="2" borderId="22" xfId="1" applyFont="1" applyFill="1" applyBorder="1" applyAlignment="1">
      <alignment horizontal="left" vertical="top" wrapText="1"/>
    </xf>
    <xf numFmtId="0" fontId="30" fillId="2" borderId="22" xfId="1" applyFont="1" applyFill="1" applyBorder="1" applyAlignment="1">
      <alignment horizontal="right" vertical="top" wrapText="1"/>
    </xf>
    <xf numFmtId="9" fontId="30" fillId="2" borderId="0" xfId="1" applyNumberFormat="1" applyFont="1" applyFill="1" applyBorder="1" applyAlignment="1">
      <alignment horizontal="right"/>
    </xf>
    <xf numFmtId="9" fontId="30" fillId="0" borderId="0" xfId="1" applyNumberFormat="1" applyFont="1" applyBorder="1"/>
    <xf numFmtId="0" fontId="30" fillId="2" borderId="28" xfId="1" applyFont="1" applyFill="1" applyBorder="1"/>
    <xf numFmtId="9" fontId="30" fillId="0" borderId="28" xfId="1" applyNumberFormat="1" applyFont="1" applyBorder="1"/>
    <xf numFmtId="3" fontId="28" fillId="3" borderId="17" xfId="1" applyNumberFormat="1" applyFont="1" applyFill="1" applyBorder="1"/>
    <xf numFmtId="9" fontId="15" fillId="0" borderId="0" xfId="1" applyNumberFormat="1" applyFont="1"/>
    <xf numFmtId="9" fontId="30" fillId="0" borderId="0" xfId="1" applyNumberFormat="1" applyFont="1"/>
    <xf numFmtId="0" fontId="30" fillId="2" borderId="0" xfId="1" applyFont="1" applyFill="1" applyBorder="1" applyAlignment="1">
      <alignment horizontal="left" vertical="top"/>
    </xf>
    <xf numFmtId="0" fontId="64" fillId="0" borderId="0" xfId="1" applyFont="1" applyBorder="1" applyAlignment="1">
      <alignment wrapText="1"/>
    </xf>
    <xf numFmtId="0" fontId="30" fillId="2" borderId="48" xfId="1" applyFont="1" applyFill="1" applyBorder="1" applyAlignment="1"/>
    <xf numFmtId="0" fontId="30" fillId="2" borderId="48" xfId="1" applyFont="1" applyFill="1" applyBorder="1" applyAlignment="1">
      <alignment wrapText="1"/>
    </xf>
    <xf numFmtId="9" fontId="30" fillId="2" borderId="48" xfId="1" applyNumberFormat="1" applyFont="1" applyFill="1" applyBorder="1" applyAlignment="1">
      <alignment horizontal="right"/>
    </xf>
    <xf numFmtId="0" fontId="64" fillId="0" borderId="0" xfId="1" applyFont="1" applyBorder="1" applyAlignment="1">
      <alignment vertical="top"/>
    </xf>
    <xf numFmtId="0" fontId="66" fillId="2" borderId="0" xfId="1" applyFont="1" applyFill="1" applyBorder="1" applyAlignment="1">
      <alignment horizontal="left" vertical="top" wrapText="1"/>
    </xf>
    <xf numFmtId="0" fontId="66" fillId="2" borderId="0" xfId="1" applyFont="1" applyFill="1" applyBorder="1" applyAlignment="1">
      <alignment vertical="top"/>
    </xf>
    <xf numFmtId="0" fontId="64" fillId="0" borderId="0" xfId="1" applyFont="1" applyBorder="1" applyAlignment="1"/>
    <xf numFmtId="0" fontId="30" fillId="0" borderId="28" xfId="1" applyFont="1" applyBorder="1"/>
    <xf numFmtId="3" fontId="60" fillId="0" borderId="0" xfId="1" applyNumberFormat="1" applyFont="1"/>
    <xf numFmtId="3" fontId="39" fillId="0" borderId="0" xfId="1" applyNumberFormat="1" applyFont="1"/>
    <xf numFmtId="0" fontId="36" fillId="0" borderId="24" xfId="1" applyFont="1" applyBorder="1"/>
    <xf numFmtId="0" fontId="60" fillId="0" borderId="0" xfId="6" applyFont="1"/>
    <xf numFmtId="0" fontId="36" fillId="0" borderId="32" xfId="6" applyFont="1" applyBorder="1"/>
    <xf numFmtId="0" fontId="36" fillId="0" borderId="34" xfId="6" applyFont="1" applyBorder="1"/>
    <xf numFmtId="0" fontId="36" fillId="0" borderId="31" xfId="6" applyFont="1" applyBorder="1"/>
    <xf numFmtId="0" fontId="36" fillId="0" borderId="35" xfId="6" applyFont="1" applyBorder="1"/>
    <xf numFmtId="0" fontId="36" fillId="0" borderId="43" xfId="6" applyFont="1" applyBorder="1"/>
    <xf numFmtId="165" fontId="36" fillId="0" borderId="55" xfId="6" applyNumberFormat="1" applyFont="1" applyBorder="1"/>
    <xf numFmtId="165" fontId="36" fillId="0" borderId="21" xfId="6" applyNumberFormat="1" applyFont="1" applyBorder="1"/>
    <xf numFmtId="165" fontId="36" fillId="0" borderId="56" xfId="6" applyNumberFormat="1" applyFont="1" applyBorder="1"/>
    <xf numFmtId="0" fontId="36" fillId="0" borderId="33" xfId="6" applyFont="1" applyBorder="1"/>
    <xf numFmtId="165" fontId="36" fillId="0" borderId="57" xfId="6" applyNumberFormat="1" applyFont="1" applyBorder="1"/>
    <xf numFmtId="165" fontId="36" fillId="0" borderId="0" xfId="6" applyNumberFormat="1" applyFont="1" applyBorder="1"/>
    <xf numFmtId="165" fontId="36" fillId="0" borderId="58" xfId="6" applyNumberFormat="1" applyFont="1" applyBorder="1"/>
    <xf numFmtId="0" fontId="36" fillId="0" borderId="59" xfId="6" applyFont="1" applyBorder="1"/>
    <xf numFmtId="165" fontId="36" fillId="0" borderId="60" xfId="6" applyNumberFormat="1" applyFont="1" applyBorder="1"/>
    <xf numFmtId="165" fontId="36" fillId="0" borderId="54" xfId="6" applyNumberFormat="1" applyFont="1" applyBorder="1"/>
    <xf numFmtId="165" fontId="36" fillId="0" borderId="61" xfId="6" applyNumberFormat="1" applyFont="1" applyBorder="1"/>
    <xf numFmtId="0" fontId="36" fillId="0" borderId="0" xfId="6" applyFont="1"/>
    <xf numFmtId="0" fontId="7" fillId="0" borderId="34" xfId="6" applyFont="1" applyBorder="1"/>
    <xf numFmtId="0" fontId="36" fillId="2" borderId="31" xfId="6" applyFont="1" applyFill="1" applyBorder="1"/>
    <xf numFmtId="0" fontId="36" fillId="2" borderId="35" xfId="6" applyFont="1" applyFill="1" applyBorder="1"/>
    <xf numFmtId="182" fontId="36" fillId="0" borderId="31" xfId="6" applyNumberFormat="1" applyFont="1" applyBorder="1"/>
    <xf numFmtId="182" fontId="36" fillId="0" borderId="35" xfId="6" applyNumberFormat="1" applyFont="1" applyBorder="1"/>
    <xf numFmtId="0" fontId="47" fillId="0" borderId="0" xfId="1" applyFont="1"/>
    <xf numFmtId="0" fontId="60" fillId="0" borderId="0" xfId="1" applyFont="1" applyAlignment="1">
      <alignment horizontal="left" vertical="center" readingOrder="1"/>
    </xf>
    <xf numFmtId="175" fontId="36" fillId="0" borderId="0" xfId="7" applyNumberFormat="1" applyFont="1"/>
    <xf numFmtId="166" fontId="36" fillId="0" borderId="0" xfId="1" applyNumberFormat="1" applyFont="1"/>
    <xf numFmtId="175" fontId="36" fillId="0" borderId="24" xfId="7" applyNumberFormat="1" applyFont="1" applyBorder="1"/>
    <xf numFmtId="166" fontId="36" fillId="0" borderId="24" xfId="1" applyNumberFormat="1" applyFont="1" applyBorder="1"/>
    <xf numFmtId="49" fontId="4" fillId="0" borderId="0" xfId="1" applyNumberFormat="1"/>
    <xf numFmtId="0" fontId="95" fillId="0" borderId="0" xfId="1" applyFont="1"/>
    <xf numFmtId="167" fontId="30" fillId="2" borderId="0" xfId="3" applyNumberFormat="1" applyFont="1" applyFill="1" applyBorder="1"/>
    <xf numFmtId="167" fontId="28" fillId="2" borderId="16" xfId="3" applyNumberFormat="1" applyFont="1" applyFill="1" applyBorder="1"/>
    <xf numFmtId="167" fontId="30" fillId="3" borderId="0" xfId="3" applyNumberFormat="1" applyFont="1" applyFill="1" applyBorder="1"/>
    <xf numFmtId="0" fontId="96" fillId="0" borderId="0" xfId="1" applyFont="1"/>
    <xf numFmtId="0" fontId="28" fillId="3" borderId="48" xfId="1" applyFont="1" applyFill="1" applyBorder="1"/>
    <xf numFmtId="167" fontId="28" fillId="3" borderId="48" xfId="3" applyNumberFormat="1" applyFont="1" applyFill="1" applyBorder="1" applyAlignment="1">
      <alignment horizontal="right"/>
    </xf>
    <xf numFmtId="167" fontId="28" fillId="4" borderId="48" xfId="3" applyNumberFormat="1" applyFont="1" applyFill="1" applyBorder="1" applyAlignment="1">
      <alignment horizontal="right"/>
    </xf>
    <xf numFmtId="0" fontId="30" fillId="2" borderId="17" xfId="1" quotePrefix="1" applyFont="1" applyFill="1" applyBorder="1" applyAlignment="1">
      <alignment horizontal="left"/>
    </xf>
    <xf numFmtId="167" fontId="30" fillId="3" borderId="17" xfId="3" applyNumberFormat="1" applyFont="1" applyFill="1" applyBorder="1"/>
    <xf numFmtId="167" fontId="30" fillId="3" borderId="17" xfId="3" applyNumberFormat="1" applyFont="1" applyFill="1" applyBorder="1" applyAlignment="1">
      <alignment horizontal="right"/>
    </xf>
    <xf numFmtId="167" fontId="30" fillId="4" borderId="17" xfId="3" applyNumberFormat="1" applyFont="1" applyFill="1" applyBorder="1" applyAlignment="1">
      <alignment horizontal="right"/>
    </xf>
    <xf numFmtId="0" fontId="64" fillId="3" borderId="0" xfId="1" applyFont="1" applyFill="1"/>
    <xf numFmtId="0" fontId="1" fillId="0" borderId="0" xfId="1" applyFont="1"/>
    <xf numFmtId="0" fontId="98" fillId="3" borderId="0" xfId="1" applyFont="1" applyFill="1"/>
    <xf numFmtId="166" fontId="30" fillId="2" borderId="0" xfId="3" applyNumberFormat="1" applyFont="1" applyFill="1" applyBorder="1"/>
    <xf numFmtId="166" fontId="30" fillId="3" borderId="0" xfId="3" applyNumberFormat="1" applyFont="1" applyFill="1" applyBorder="1"/>
    <xf numFmtId="167" fontId="28" fillId="2" borderId="48" xfId="1" applyNumberFormat="1" applyFont="1" applyFill="1" applyBorder="1"/>
    <xf numFmtId="167" fontId="28" fillId="4" borderId="48" xfId="1" applyNumberFormat="1" applyFont="1" applyFill="1" applyBorder="1" applyAlignment="1">
      <alignment horizontal="right"/>
    </xf>
    <xf numFmtId="0" fontId="30" fillId="2" borderId="17" xfId="1" applyFont="1" applyFill="1" applyBorder="1"/>
    <xf numFmtId="167" fontId="30" fillId="2" borderId="17" xfId="1" applyNumberFormat="1" applyFont="1" applyFill="1" applyBorder="1" applyAlignment="1">
      <alignment horizontal="right"/>
    </xf>
    <xf numFmtId="167" fontId="30" fillId="4" borderId="17" xfId="1" applyNumberFormat="1" applyFont="1" applyFill="1" applyBorder="1" applyAlignment="1">
      <alignment horizontal="right"/>
    </xf>
    <xf numFmtId="11" fontId="7" fillId="0" borderId="0" xfId="1" applyNumberFormat="1" applyFont="1"/>
    <xf numFmtId="11" fontId="30" fillId="0" borderId="0" xfId="1" applyNumberFormat="1" applyFont="1"/>
    <xf numFmtId="0" fontId="64" fillId="0" borderId="0" xfId="1" applyFont="1" applyBorder="1"/>
    <xf numFmtId="0" fontId="28" fillId="0" borderId="0" xfId="1" applyFont="1" applyAlignment="1">
      <alignment horizontal="left" vertical="top" wrapText="1"/>
    </xf>
    <xf numFmtId="0" fontId="66" fillId="0" borderId="0" xfId="1" applyFont="1" applyBorder="1" applyAlignment="1">
      <alignment horizontal="center"/>
    </xf>
    <xf numFmtId="0" fontId="30" fillId="2" borderId="7" xfId="1" applyFont="1" applyFill="1" applyBorder="1" applyAlignment="1">
      <alignment horizontal="left" vertical="top" wrapText="1"/>
    </xf>
    <xf numFmtId="180" fontId="30" fillId="2" borderId="7" xfId="1" applyNumberFormat="1" applyFont="1" applyFill="1" applyBorder="1"/>
    <xf numFmtId="180" fontId="30" fillId="4" borderId="7" xfId="1" applyNumberFormat="1" applyFont="1" applyFill="1" applyBorder="1"/>
    <xf numFmtId="10" fontId="30" fillId="2" borderId="0" xfId="1" applyNumberFormat="1" applyFont="1" applyFill="1" applyBorder="1"/>
    <xf numFmtId="10" fontId="30" fillId="0" borderId="0" xfId="1" applyNumberFormat="1" applyFont="1" applyFill="1" applyBorder="1"/>
    <xf numFmtId="2" fontId="30" fillId="2" borderId="0" xfId="3" applyNumberFormat="1" applyFont="1" applyFill="1" applyBorder="1" applyAlignment="1">
      <alignment horizontal="right"/>
    </xf>
    <xf numFmtId="180" fontId="30" fillId="2" borderId="0" xfId="1" applyNumberFormat="1" applyFont="1" applyFill="1" applyBorder="1"/>
    <xf numFmtId="10" fontId="30" fillId="4" borderId="0" xfId="7" applyNumberFormat="1" applyFont="1" applyFill="1" applyBorder="1"/>
    <xf numFmtId="0" fontId="64" fillId="2" borderId="0" xfId="1" applyFont="1" applyFill="1" applyBorder="1" applyAlignment="1">
      <alignment horizontal="left" vertical="center" wrapText="1"/>
    </xf>
    <xf numFmtId="0" fontId="30" fillId="2" borderId="0" xfId="3" applyNumberFormat="1" applyFont="1" applyFill="1" applyBorder="1" applyAlignment="1">
      <alignment horizontal="right" vertical="top" wrapText="1"/>
    </xf>
    <xf numFmtId="0" fontId="28" fillId="2" borderId="0" xfId="1" applyFont="1" applyFill="1" applyBorder="1" applyAlignment="1">
      <alignment horizontal="left" wrapText="1"/>
    </xf>
    <xf numFmtId="167" fontId="28" fillId="2" borderId="0" xfId="1" applyNumberFormat="1" applyFont="1" applyFill="1" applyBorder="1" applyAlignment="1">
      <alignment horizontal="right" wrapText="1"/>
    </xf>
    <xf numFmtId="167" fontId="28" fillId="4" borderId="0" xfId="1" applyNumberFormat="1" applyFont="1" applyFill="1" applyBorder="1" applyAlignment="1">
      <alignment horizontal="right" wrapText="1"/>
    </xf>
    <xf numFmtId="0" fontId="28" fillId="2" borderId="0" xfId="1" quotePrefix="1" applyFont="1" applyFill="1" applyBorder="1" applyAlignment="1">
      <alignment horizontal="left" vertical="top" wrapText="1"/>
    </xf>
    <xf numFmtId="167" fontId="28" fillId="2" borderId="0" xfId="1" applyNumberFormat="1" applyFont="1" applyFill="1" applyBorder="1" applyAlignment="1">
      <alignment horizontal="right" vertical="top" wrapText="1"/>
    </xf>
    <xf numFmtId="167" fontId="28" fillId="4" borderId="0" xfId="1" applyNumberFormat="1" applyFont="1" applyFill="1" applyBorder="1" applyAlignment="1">
      <alignment horizontal="right" vertical="top" wrapText="1"/>
    </xf>
    <xf numFmtId="167" fontId="30" fillId="2" borderId="0" xfId="1" applyNumberFormat="1" applyFont="1" applyFill="1" applyBorder="1" applyAlignment="1">
      <alignment horizontal="right" wrapText="1"/>
    </xf>
    <xf numFmtId="167" fontId="30" fillId="4" borderId="0" xfId="1" applyNumberFormat="1" applyFont="1" applyFill="1" applyBorder="1" applyAlignment="1">
      <alignment horizontal="right" wrapText="1"/>
    </xf>
    <xf numFmtId="0" fontId="28" fillId="2" borderId="62" xfId="1" applyFont="1" applyFill="1" applyBorder="1" applyAlignment="1"/>
    <xf numFmtId="167" fontId="28" fillId="2" borderId="62" xfId="1" applyNumberFormat="1" applyFont="1" applyFill="1" applyBorder="1" applyAlignment="1">
      <alignment horizontal="right" wrapText="1"/>
    </xf>
    <xf numFmtId="167" fontId="28" fillId="4" borderId="62" xfId="1" applyNumberFormat="1" applyFont="1" applyFill="1" applyBorder="1" applyAlignment="1">
      <alignment horizontal="right" wrapText="1"/>
    </xf>
    <xf numFmtId="167" fontId="42" fillId="0" borderId="0" xfId="1" applyNumberFormat="1" applyFont="1"/>
    <xf numFmtId="0" fontId="64" fillId="2" borderId="63" xfId="1" applyFont="1" applyFill="1" applyBorder="1" applyAlignment="1">
      <alignment horizontal="left" vertical="top"/>
    </xf>
    <xf numFmtId="0" fontId="64" fillId="2" borderId="0" xfId="1" applyFont="1" applyFill="1" applyBorder="1" applyAlignment="1">
      <alignment horizontal="left" vertical="top"/>
    </xf>
    <xf numFmtId="0" fontId="66" fillId="2" borderId="0" xfId="1" applyFont="1" applyFill="1" applyBorder="1"/>
    <xf numFmtId="0" fontId="28" fillId="2" borderId="21" xfId="1" applyFont="1" applyFill="1" applyBorder="1" applyAlignment="1">
      <alignment horizontal="left" wrapText="1"/>
    </xf>
    <xf numFmtId="3" fontId="99" fillId="2" borderId="0" xfId="1" applyNumberFormat="1" applyFont="1" applyFill="1" applyBorder="1" applyAlignment="1">
      <alignment horizontal="right" wrapText="1"/>
    </xf>
    <xf numFmtId="3" fontId="99" fillId="4" borderId="0" xfId="1" applyNumberFormat="1" applyFont="1" applyFill="1" applyBorder="1" applyAlignment="1">
      <alignment horizontal="right" wrapText="1"/>
    </xf>
    <xf numFmtId="0" fontId="66" fillId="2" borderId="0" xfId="1" applyFont="1" applyFill="1" applyBorder="1" applyAlignment="1"/>
    <xf numFmtId="0" fontId="28" fillId="2" borderId="45" xfId="1" applyFont="1" applyFill="1" applyBorder="1" applyAlignment="1">
      <alignment horizontal="center"/>
    </xf>
    <xf numFmtId="1" fontId="28" fillId="2" borderId="0" xfId="1" applyNumberFormat="1" applyFont="1" applyFill="1" applyBorder="1" applyAlignment="1">
      <alignment horizontal="right" wrapText="1"/>
    </xf>
    <xf numFmtId="1" fontId="28" fillId="4" borderId="0" xfId="1" applyNumberFormat="1" applyFont="1" applyFill="1" applyBorder="1" applyAlignment="1">
      <alignment horizontal="right" wrapText="1"/>
    </xf>
    <xf numFmtId="0" fontId="28" fillId="2" borderId="17" xfId="1" applyFont="1" applyFill="1" applyBorder="1" applyAlignment="1"/>
    <xf numFmtId="167" fontId="28" fillId="2" borderId="17" xfId="1" applyNumberFormat="1" applyFont="1" applyFill="1" applyBorder="1" applyAlignment="1">
      <alignment horizontal="right" wrapText="1"/>
    </xf>
    <xf numFmtId="167" fontId="28" fillId="4" borderId="17" xfId="1" applyNumberFormat="1" applyFont="1" applyFill="1" applyBorder="1" applyAlignment="1">
      <alignment horizontal="right" wrapText="1"/>
    </xf>
    <xf numFmtId="0" fontId="28" fillId="2" borderId="4" xfId="1" applyFont="1" applyFill="1" applyBorder="1" applyAlignment="1">
      <alignment horizontal="center"/>
    </xf>
    <xf numFmtId="0" fontId="62" fillId="0" borderId="0" xfId="1" applyFont="1" applyAlignment="1"/>
    <xf numFmtId="0" fontId="73" fillId="0" borderId="0" xfId="1" applyFont="1" applyAlignment="1">
      <alignment wrapText="1"/>
    </xf>
    <xf numFmtId="0" fontId="66" fillId="0" borderId="0" xfId="1" applyFont="1" applyBorder="1" applyAlignment="1"/>
    <xf numFmtId="0" fontId="30" fillId="3" borderId="15" xfId="1" applyFont="1" applyFill="1" applyBorder="1" applyAlignment="1">
      <alignment horizontal="right" vertical="top" wrapText="1"/>
    </xf>
    <xf numFmtId="167" fontId="30" fillId="2" borderId="0" xfId="1" quotePrefix="1" applyNumberFormat="1" applyFont="1" applyFill="1" applyBorder="1" applyAlignment="1">
      <alignment horizontal="right"/>
    </xf>
    <xf numFmtId="9" fontId="30" fillId="2" borderId="0" xfId="7" applyFont="1" applyFill="1" applyBorder="1" applyAlignment="1">
      <alignment horizontal="left" vertical="top" wrapText="1"/>
    </xf>
    <xf numFmtId="170" fontId="30" fillId="2" borderId="0" xfId="7" applyNumberFormat="1" applyFont="1" applyFill="1" applyBorder="1" applyAlignment="1">
      <alignment vertical="center"/>
    </xf>
    <xf numFmtId="170" fontId="30" fillId="2" borderId="0" xfId="7" quotePrefix="1" applyNumberFormat="1" applyFont="1" applyFill="1" applyBorder="1" applyAlignment="1">
      <alignment horizontal="right" vertical="center"/>
    </xf>
    <xf numFmtId="170" fontId="30" fillId="3" borderId="0" xfId="7" applyNumberFormat="1" applyFont="1" applyFill="1" applyBorder="1" applyAlignment="1">
      <alignment vertical="center"/>
    </xf>
    <xf numFmtId="175" fontId="30" fillId="0" borderId="0" xfId="7" applyNumberFormat="1" applyFont="1"/>
    <xf numFmtId="170" fontId="30" fillId="2" borderId="7" xfId="7" applyNumberFormat="1" applyFont="1" applyFill="1" applyBorder="1" applyAlignment="1">
      <alignment vertical="center"/>
    </xf>
    <xf numFmtId="170" fontId="30" fillId="2" borderId="7" xfId="7" quotePrefix="1" applyNumberFormat="1" applyFont="1" applyFill="1" applyBorder="1" applyAlignment="1">
      <alignment horizontal="right" vertical="center"/>
    </xf>
    <xf numFmtId="170" fontId="30" fillId="3" borderId="7" xfId="7" applyNumberFormat="1" applyFont="1" applyFill="1" applyBorder="1" applyAlignment="1">
      <alignment vertical="center"/>
    </xf>
    <xf numFmtId="170" fontId="30" fillId="4" borderId="7" xfId="7" applyNumberFormat="1" applyFont="1" applyFill="1" applyBorder="1" applyAlignment="1">
      <alignment vertical="center"/>
    </xf>
    <xf numFmtId="0" fontId="7" fillId="0" borderId="0" xfId="1" applyFont="1" applyAlignment="1">
      <alignment wrapText="1"/>
    </xf>
    <xf numFmtId="0" fontId="61" fillId="0" borderId="0" xfId="1" applyFont="1"/>
    <xf numFmtId="179" fontId="30" fillId="3" borderId="0" xfId="1" applyNumberFormat="1" applyFont="1" applyFill="1" applyBorder="1" applyAlignment="1">
      <alignment horizontal="right"/>
    </xf>
    <xf numFmtId="190" fontId="30" fillId="4" borderId="0" xfId="7" applyNumberFormat="1" applyFont="1" applyFill="1" applyBorder="1" applyAlignment="1">
      <alignment horizontal="right"/>
    </xf>
    <xf numFmtId="0" fontId="30" fillId="3" borderId="0" xfId="1" applyFont="1" applyFill="1" applyBorder="1" applyAlignment="1">
      <alignment wrapText="1"/>
    </xf>
    <xf numFmtId="175" fontId="7" fillId="0" borderId="0" xfId="7" applyNumberFormat="1" applyFont="1"/>
    <xf numFmtId="9" fontId="28" fillId="3" borderId="17" xfId="7" applyFont="1" applyFill="1" applyBorder="1" applyAlignment="1">
      <alignment horizontal="left" vertical="top" wrapText="1"/>
    </xf>
    <xf numFmtId="179" fontId="28" fillId="3" borderId="17" xfId="7" applyNumberFormat="1" applyFont="1" applyFill="1" applyBorder="1" applyAlignment="1">
      <alignment horizontal="right"/>
    </xf>
    <xf numFmtId="190" fontId="30" fillId="4" borderId="17" xfId="7" applyNumberFormat="1" applyFont="1" applyFill="1" applyBorder="1" applyAlignment="1">
      <alignment horizontal="right"/>
    </xf>
    <xf numFmtId="0" fontId="64" fillId="2" borderId="0" xfId="1" applyFont="1" applyFill="1" applyBorder="1" applyAlignment="1">
      <alignment vertical="center"/>
    </xf>
    <xf numFmtId="0" fontId="100" fillId="0" borderId="0" xfId="1" applyFont="1"/>
    <xf numFmtId="0" fontId="28" fillId="0" borderId="0" xfId="1" applyFont="1" applyFill="1" applyBorder="1" applyAlignment="1">
      <alignment horizontal="left"/>
    </xf>
    <xf numFmtId="179" fontId="28" fillId="3" borderId="0" xfId="1" applyNumberFormat="1" applyFont="1" applyFill="1" applyBorder="1"/>
    <xf numFmtId="179" fontId="30" fillId="3" borderId="0" xfId="1" applyNumberFormat="1" applyFont="1" applyFill="1" applyBorder="1"/>
    <xf numFmtId="0" fontId="30" fillId="3" borderId="0" xfId="1" applyFont="1" applyFill="1" applyBorder="1" applyAlignment="1">
      <alignment horizontal="left" indent="1"/>
    </xf>
    <xf numFmtId="0" fontId="30" fillId="3" borderId="0" xfId="1" applyFont="1" applyFill="1" applyBorder="1" applyAlignment="1">
      <alignment horizontal="left" wrapText="1" indent="1"/>
    </xf>
    <xf numFmtId="0" fontId="28" fillId="3" borderId="0" xfId="1" applyFont="1" applyFill="1" applyBorder="1" applyAlignment="1">
      <alignment horizontal="left"/>
    </xf>
    <xf numFmtId="0" fontId="28" fillId="3" borderId="7" xfId="1" applyFont="1" applyFill="1" applyBorder="1" applyAlignment="1">
      <alignment horizontal="left"/>
    </xf>
    <xf numFmtId="179" fontId="28" fillId="3" borderId="7" xfId="1" applyNumberFormat="1" applyFont="1" applyFill="1" applyBorder="1"/>
    <xf numFmtId="0" fontId="64" fillId="3" borderId="0" xfId="1" applyFont="1" applyFill="1" applyBorder="1" applyAlignment="1">
      <alignment wrapText="1"/>
    </xf>
    <xf numFmtId="170" fontId="30" fillId="2" borderId="0" xfId="7" applyNumberFormat="1" applyFont="1" applyFill="1" applyBorder="1" applyAlignment="1"/>
    <xf numFmtId="170" fontId="30" fillId="3" borderId="0" xfId="7" applyNumberFormat="1" applyFont="1" applyFill="1" applyBorder="1" applyAlignment="1"/>
    <xf numFmtId="170" fontId="30" fillId="2" borderId="7" xfId="7" applyNumberFormat="1" applyFont="1" applyFill="1" applyBorder="1" applyAlignment="1"/>
    <xf numFmtId="170" fontId="30" fillId="3" borderId="7" xfId="7" applyNumberFormat="1" applyFont="1" applyFill="1" applyBorder="1" applyAlignment="1">
      <alignment horizontal="right"/>
    </xf>
    <xf numFmtId="0" fontId="64" fillId="3" borderId="0" xfId="1" applyFont="1" applyFill="1" applyBorder="1" applyAlignment="1">
      <alignment vertical="top" wrapText="1"/>
    </xf>
    <xf numFmtId="0" fontId="64" fillId="3" borderId="0" xfId="1" applyFont="1" applyFill="1" applyBorder="1" applyAlignment="1">
      <alignment horizontal="left" vertical="top" wrapText="1"/>
    </xf>
    <xf numFmtId="0" fontId="102" fillId="0" borderId="0" xfId="6" applyFont="1"/>
    <xf numFmtId="0" fontId="4" fillId="0" borderId="0" xfId="6"/>
    <xf numFmtId="0" fontId="103" fillId="0" borderId="0" xfId="6" applyFont="1" applyAlignment="1">
      <alignment horizontal="left"/>
    </xf>
    <xf numFmtId="0" fontId="104" fillId="0" borderId="0" xfId="6" applyFont="1"/>
    <xf numFmtId="0" fontId="105" fillId="0" borderId="0" xfId="6" applyFont="1"/>
    <xf numFmtId="0" fontId="106" fillId="0" borderId="0" xfId="6" applyFont="1"/>
    <xf numFmtId="0" fontId="11" fillId="0" borderId="0" xfId="6" applyFont="1" applyAlignment="1">
      <alignment vertical="top"/>
    </xf>
    <xf numFmtId="0" fontId="62" fillId="0" borderId="0" xfId="6" applyFont="1" applyBorder="1" applyAlignment="1">
      <alignment vertical="center"/>
    </xf>
    <xf numFmtId="0" fontId="62" fillId="0" borderId="0" xfId="6" applyFont="1" applyBorder="1" applyAlignment="1">
      <alignment vertical="center" wrapText="1"/>
    </xf>
    <xf numFmtId="0" fontId="62" fillId="0" borderId="0" xfId="6" applyFont="1" applyAlignment="1">
      <alignment vertical="center" wrapText="1"/>
    </xf>
    <xf numFmtId="0" fontId="62" fillId="0" borderId="0" xfId="6" applyFont="1" applyAlignment="1"/>
    <xf numFmtId="0" fontId="107" fillId="2" borderId="23" xfId="6" applyFont="1" applyFill="1" applyBorder="1" applyAlignment="1"/>
    <xf numFmtId="0" fontId="107" fillId="0" borderId="23" xfId="6" applyFont="1" applyBorder="1" applyAlignment="1">
      <alignment horizontal="center" vertical="center" wrapText="1"/>
    </xf>
    <xf numFmtId="0" fontId="107" fillId="2" borderId="24" xfId="6" applyFont="1" applyFill="1" applyBorder="1" applyAlignment="1">
      <alignment vertical="center"/>
    </xf>
    <xf numFmtId="0" fontId="107" fillId="0" borderId="24" xfId="6" applyFont="1" applyBorder="1" applyAlignment="1">
      <alignment horizontal="right" vertical="center" wrapText="1"/>
    </xf>
    <xf numFmtId="0" fontId="107" fillId="0" borderId="64" xfId="6" quotePrefix="1" applyFont="1" applyBorder="1" applyAlignment="1">
      <alignment horizontal="center" vertical="center" wrapText="1"/>
    </xf>
    <xf numFmtId="0" fontId="78" fillId="0" borderId="24" xfId="6" applyFont="1" applyBorder="1" applyAlignment="1">
      <alignment horizontal="right" vertical="center" wrapText="1"/>
    </xf>
    <xf numFmtId="0" fontId="78" fillId="0" borderId="24" xfId="6" quotePrefix="1" applyFont="1" applyBorder="1" applyAlignment="1">
      <alignment horizontal="right" vertical="center" wrapText="1"/>
    </xf>
    <xf numFmtId="0" fontId="107" fillId="20" borderId="0" xfId="6" applyFont="1" applyFill="1" applyAlignment="1">
      <alignment vertical="center"/>
    </xf>
    <xf numFmtId="0" fontId="98" fillId="0" borderId="0" xfId="6" applyFont="1" applyFill="1" applyAlignment="1">
      <alignment horizontal="right" vertical="center" wrapText="1"/>
    </xf>
    <xf numFmtId="0" fontId="108" fillId="20" borderId="0" xfId="6" applyFont="1" applyFill="1" applyAlignment="1">
      <alignment vertical="center"/>
    </xf>
    <xf numFmtId="3" fontId="109" fillId="0" borderId="0" xfId="6" applyNumberFormat="1" applyFont="1" applyFill="1" applyAlignment="1">
      <alignment horizontal="right" vertical="center" wrapText="1"/>
    </xf>
    <xf numFmtId="175" fontId="109" fillId="0" borderId="0" xfId="6" applyNumberFormat="1" applyFont="1" applyFill="1" applyAlignment="1">
      <alignment horizontal="right" vertical="center" wrapText="1"/>
    </xf>
    <xf numFmtId="1" fontId="109" fillId="0" borderId="0" xfId="6" applyNumberFormat="1" applyFont="1" applyFill="1" applyAlignment="1">
      <alignment horizontal="right" vertical="center" wrapText="1"/>
    </xf>
    <xf numFmtId="0" fontId="110" fillId="0" borderId="3" xfId="6" applyFont="1" applyBorder="1" applyAlignment="1">
      <alignment vertical="center"/>
    </xf>
    <xf numFmtId="3" fontId="98" fillId="0" borderId="19" xfId="6" applyNumberFormat="1" applyFont="1" applyFill="1" applyBorder="1" applyAlignment="1">
      <alignment horizontal="right" vertical="center" wrapText="1"/>
    </xf>
    <xf numFmtId="175" fontId="98" fillId="0" borderId="19" xfId="6" applyNumberFormat="1" applyFont="1" applyFill="1" applyBorder="1" applyAlignment="1">
      <alignment horizontal="right" vertical="center" wrapText="1"/>
    </xf>
    <xf numFmtId="1" fontId="98" fillId="0" borderId="19" xfId="6" applyNumberFormat="1" applyFont="1" applyFill="1" applyBorder="1" applyAlignment="1">
      <alignment horizontal="right" vertical="center" wrapText="1"/>
    </xf>
    <xf numFmtId="0" fontId="107" fillId="7" borderId="19" xfId="6" applyFont="1" applyFill="1" applyBorder="1" applyAlignment="1">
      <alignment vertical="center"/>
    </xf>
    <xf numFmtId="0" fontId="108" fillId="7" borderId="0" xfId="6" applyFont="1" applyFill="1" applyAlignment="1">
      <alignment vertical="center"/>
    </xf>
    <xf numFmtId="0" fontId="111" fillId="9" borderId="0" xfId="6" applyFont="1" applyFill="1" applyAlignment="1">
      <alignment vertical="center"/>
    </xf>
    <xf numFmtId="0" fontId="112" fillId="9" borderId="0" xfId="6" applyFont="1" applyFill="1" applyAlignment="1">
      <alignment vertical="center"/>
    </xf>
    <xf numFmtId="0" fontId="112" fillId="9" borderId="30" xfId="6" applyFont="1" applyFill="1" applyBorder="1" applyAlignment="1">
      <alignment vertical="center"/>
    </xf>
    <xf numFmtId="3" fontId="109" fillId="0" borderId="30" xfId="6" applyNumberFormat="1" applyFont="1" applyFill="1" applyBorder="1" applyAlignment="1">
      <alignment horizontal="right" vertical="center" wrapText="1"/>
    </xf>
    <xf numFmtId="167" fontId="109" fillId="0" borderId="30" xfId="6" quotePrefix="1" applyNumberFormat="1" applyFont="1" applyFill="1" applyBorder="1" applyAlignment="1">
      <alignment horizontal="right" vertical="center" wrapText="1"/>
    </xf>
    <xf numFmtId="175" fontId="109" fillId="0" borderId="30" xfId="7" quotePrefix="1" applyNumberFormat="1" applyFont="1" applyFill="1" applyBorder="1" applyAlignment="1">
      <alignment horizontal="right" vertical="center" wrapText="1"/>
    </xf>
    <xf numFmtId="1" fontId="109" fillId="0" borderId="30" xfId="6" applyNumberFormat="1" applyFont="1" applyFill="1" applyBorder="1" applyAlignment="1">
      <alignment horizontal="right" vertical="center" wrapText="1"/>
    </xf>
    <xf numFmtId="0" fontId="112" fillId="3" borderId="0" xfId="6" applyFont="1" applyFill="1" applyBorder="1" applyAlignment="1">
      <alignment vertical="center"/>
    </xf>
    <xf numFmtId="0" fontId="109" fillId="0" borderId="0" xfId="6" applyFont="1" applyFill="1" applyBorder="1" applyAlignment="1">
      <alignment horizontal="right" vertical="center" wrapText="1"/>
    </xf>
    <xf numFmtId="0" fontId="107" fillId="3" borderId="30" xfId="6" applyFont="1" applyFill="1" applyBorder="1" applyAlignment="1">
      <alignment vertical="center"/>
    </xf>
    <xf numFmtId="3" fontId="98" fillId="0" borderId="30" xfId="6" applyNumberFormat="1" applyFont="1" applyFill="1" applyBorder="1" applyAlignment="1">
      <alignment horizontal="right" vertical="center" wrapText="1"/>
    </xf>
    <xf numFmtId="175" fontId="98" fillId="0" borderId="30" xfId="30" applyNumberFormat="1" applyFont="1" applyFill="1" applyBorder="1" applyAlignment="1">
      <alignment horizontal="right" vertical="center" wrapText="1"/>
    </xf>
    <xf numFmtId="3" fontId="98" fillId="0" borderId="30" xfId="30" applyNumberFormat="1" applyFont="1" applyFill="1" applyBorder="1" applyAlignment="1">
      <alignment horizontal="right" vertical="center" wrapText="1"/>
    </xf>
    <xf numFmtId="0" fontId="109" fillId="0" borderId="0" xfId="6" applyFont="1" applyFill="1"/>
    <xf numFmtId="0" fontId="4" fillId="0" borderId="0" xfId="6" applyFill="1"/>
    <xf numFmtId="0" fontId="13" fillId="0" borderId="0" xfId="6" applyFont="1"/>
    <xf numFmtId="0" fontId="83" fillId="0" borderId="0" xfId="31" applyBorder="1"/>
    <xf numFmtId="182" fontId="83" fillId="0" borderId="0" xfId="31" applyNumberFormat="1" applyBorder="1"/>
    <xf numFmtId="1" fontId="83" fillId="0" borderId="0" xfId="32" applyNumberFormat="1" applyFont="1" applyBorder="1"/>
    <xf numFmtId="0" fontId="62" fillId="0" borderId="0" xfId="6" applyFont="1" applyAlignment="1">
      <alignment vertical="center"/>
    </xf>
    <xf numFmtId="0" fontId="28" fillId="2" borderId="0" xfId="6" applyFont="1" applyFill="1" applyBorder="1" applyAlignment="1"/>
    <xf numFmtId="0" fontId="113" fillId="0" borderId="0" xfId="6" applyFont="1" applyAlignment="1">
      <alignment horizontal="left" wrapText="1"/>
    </xf>
    <xf numFmtId="0" fontId="62" fillId="0" borderId="0" xfId="6" applyFont="1" applyAlignment="1">
      <alignment horizontal="left" wrapText="1"/>
    </xf>
    <xf numFmtId="0" fontId="30" fillId="0" borderId="0" xfId="6" applyFont="1" applyBorder="1" applyAlignment="1">
      <alignment horizontal="left" vertical="center"/>
    </xf>
    <xf numFmtId="0" fontId="30" fillId="2" borderId="0" xfId="6" applyFont="1" applyFill="1" applyBorder="1" applyAlignment="1">
      <alignment horizontal="right" vertical="center" wrapText="1"/>
    </xf>
    <xf numFmtId="0" fontId="30" fillId="0" borderId="0" xfId="6" applyFont="1" applyBorder="1" applyAlignment="1">
      <alignment horizontal="right" vertical="center" wrapText="1"/>
    </xf>
    <xf numFmtId="0" fontId="63" fillId="2" borderId="65" xfId="6" applyFont="1" applyFill="1" applyBorder="1" applyAlignment="1">
      <alignment vertical="center"/>
    </xf>
    <xf numFmtId="0" fontId="30" fillId="2" borderId="65" xfId="6" quotePrefix="1" applyFont="1" applyFill="1" applyBorder="1" applyAlignment="1">
      <alignment horizontal="right" vertical="center" wrapText="1"/>
    </xf>
    <xf numFmtId="0" fontId="30" fillId="2" borderId="65" xfId="6" applyFont="1" applyFill="1" applyBorder="1" applyAlignment="1">
      <alignment horizontal="right" vertical="center" wrapText="1"/>
    </xf>
    <xf numFmtId="0" fontId="30" fillId="4" borderId="66" xfId="6" applyFont="1" applyFill="1" applyBorder="1" applyAlignment="1">
      <alignment horizontal="right" vertical="center" wrapText="1"/>
    </xf>
    <xf numFmtId="0" fontId="30" fillId="4" borderId="65" xfId="6" applyFont="1" applyFill="1" applyBorder="1" applyAlignment="1">
      <alignment horizontal="right" vertical="center"/>
    </xf>
    <xf numFmtId="0" fontId="15" fillId="0" borderId="0" xfId="6" applyFont="1" applyAlignment="1">
      <alignment vertical="center"/>
    </xf>
    <xf numFmtId="182" fontId="15" fillId="0" borderId="0" xfId="6" applyNumberFormat="1" applyFont="1" applyFill="1" applyAlignment="1">
      <alignment horizontal="right" vertical="center" wrapText="1"/>
    </xf>
    <xf numFmtId="182" fontId="15" fillId="4" borderId="1" xfId="6" applyNumberFormat="1" applyFont="1" applyFill="1" applyBorder="1" applyAlignment="1">
      <alignment horizontal="right" vertical="center" wrapText="1"/>
    </xf>
    <xf numFmtId="182" fontId="15" fillId="4" borderId="0" xfId="6" applyNumberFormat="1" applyFont="1" applyFill="1" applyAlignment="1">
      <alignment horizontal="right" vertical="center"/>
    </xf>
    <xf numFmtId="0" fontId="15" fillId="0" borderId="24" xfId="6" applyFont="1" applyBorder="1" applyAlignment="1">
      <alignment vertical="center"/>
    </xf>
    <xf numFmtId="182" fontId="15" fillId="0" borderId="24" xfId="6" applyNumberFormat="1" applyFont="1" applyFill="1" applyBorder="1" applyAlignment="1">
      <alignment horizontal="right" vertical="center" wrapText="1"/>
    </xf>
    <xf numFmtId="182" fontId="15" fillId="4" borderId="67" xfId="6" applyNumberFormat="1" applyFont="1" applyFill="1" applyBorder="1" applyAlignment="1">
      <alignment horizontal="right" vertical="center" wrapText="1"/>
    </xf>
    <xf numFmtId="182" fontId="15" fillId="4" borderId="24" xfId="6" applyNumberFormat="1" applyFont="1" applyFill="1" applyBorder="1" applyAlignment="1">
      <alignment horizontal="right" vertical="center"/>
    </xf>
    <xf numFmtId="0" fontId="114" fillId="0" borderId="0" xfId="6" applyFont="1" applyAlignment="1">
      <alignment horizontal="left"/>
    </xf>
    <xf numFmtId="0" fontId="15" fillId="0" borderId="68" xfId="6" applyFont="1" applyBorder="1" applyAlignment="1">
      <alignment horizontal="left"/>
    </xf>
    <xf numFmtId="0" fontId="15" fillId="0" borderId="0" xfId="6" applyFont="1"/>
    <xf numFmtId="0" fontId="32" fillId="0" borderId="0" xfId="6" applyFont="1"/>
    <xf numFmtId="0" fontId="15" fillId="0" borderId="0" xfId="6" applyFont="1" applyAlignment="1">
      <alignment horizontal="right"/>
    </xf>
    <xf numFmtId="0" fontId="63" fillId="2" borderId="69" xfId="6" applyFont="1" applyFill="1" applyBorder="1" applyAlignment="1">
      <alignment vertical="center"/>
    </xf>
    <xf numFmtId="0" fontId="115" fillId="0" borderId="70" xfId="6" applyFont="1" applyBorder="1" applyAlignment="1">
      <alignment vertical="top" wrapText="1"/>
    </xf>
    <xf numFmtId="0" fontId="115" fillId="0" borderId="70" xfId="6" applyFont="1" applyBorder="1" applyAlignment="1">
      <alignment horizontal="center" vertical="center" wrapText="1" readingOrder="1"/>
    </xf>
    <xf numFmtId="0" fontId="115" fillId="0" borderId="0" xfId="6" applyFont="1" applyBorder="1" applyAlignment="1">
      <alignment horizontal="left" vertical="center" wrapText="1" readingOrder="1"/>
    </xf>
    <xf numFmtId="9" fontId="115" fillId="0" borderId="0" xfId="6" applyNumberFormat="1" applyFont="1" applyBorder="1" applyAlignment="1">
      <alignment horizontal="left" vertical="center" wrapText="1" readingOrder="1"/>
    </xf>
    <xf numFmtId="3" fontId="115" fillId="0" borderId="68" xfId="3" applyNumberFormat="1" applyFont="1" applyFill="1" applyBorder="1" applyAlignment="1">
      <alignment horizontal="center" vertical="center" wrapText="1" readingOrder="1"/>
    </xf>
    <xf numFmtId="1" fontId="115" fillId="3" borderId="68" xfId="6" applyNumberFormat="1" applyFont="1" applyFill="1" applyBorder="1" applyAlignment="1">
      <alignment horizontal="center" vertical="center" wrapText="1" readingOrder="1"/>
    </xf>
    <xf numFmtId="3" fontId="115" fillId="0" borderId="0" xfId="3" applyNumberFormat="1" applyFont="1" applyFill="1" applyBorder="1" applyAlignment="1">
      <alignment horizontal="center" vertical="center" wrapText="1" readingOrder="1"/>
    </xf>
    <xf numFmtId="1" fontId="115" fillId="3" borderId="0" xfId="6" applyNumberFormat="1" applyFont="1" applyFill="1" applyBorder="1" applyAlignment="1">
      <alignment horizontal="center" vertical="center" wrapText="1" readingOrder="1"/>
    </xf>
    <xf numFmtId="0" fontId="115" fillId="0" borderId="24" xfId="6" applyFont="1" applyBorder="1" applyAlignment="1">
      <alignment horizontal="left" vertical="center" wrapText="1" readingOrder="1"/>
    </xf>
    <xf numFmtId="9" fontId="115" fillId="0" borderId="24" xfId="6" applyNumberFormat="1" applyFont="1" applyBorder="1" applyAlignment="1">
      <alignment horizontal="left" vertical="center" wrapText="1" readingOrder="1"/>
    </xf>
    <xf numFmtId="3" fontId="115" fillId="0" borderId="24" xfId="3" applyNumberFormat="1" applyFont="1" applyFill="1" applyBorder="1" applyAlignment="1">
      <alignment horizontal="center" vertical="center" wrapText="1" readingOrder="1"/>
    </xf>
    <xf numFmtId="1" fontId="115" fillId="3" borderId="24" xfId="6" applyNumberFormat="1" applyFont="1" applyFill="1" applyBorder="1" applyAlignment="1">
      <alignment horizontal="center" vertical="center" wrapText="1" readingOrder="1"/>
    </xf>
    <xf numFmtId="175" fontId="7" fillId="0" borderId="0" xfId="6" applyNumberFormat="1" applyFont="1"/>
    <xf numFmtId="0" fontId="102" fillId="0" borderId="0" xfId="1" applyFont="1"/>
    <xf numFmtId="0" fontId="103" fillId="0" borderId="0" xfId="1" applyFont="1" applyAlignment="1">
      <alignment horizontal="left"/>
    </xf>
    <xf numFmtId="0" fontId="104" fillId="0" borderId="0" xfId="1" applyFont="1"/>
    <xf numFmtId="0" fontId="105" fillId="0" borderId="0" xfId="1" applyFont="1"/>
    <xf numFmtId="0" fontId="106" fillId="0" borderId="0" xfId="1" applyFont="1"/>
    <xf numFmtId="0" fontId="11" fillId="0" borderId="0" xfId="1" applyFont="1" applyAlignment="1">
      <alignment vertical="top"/>
    </xf>
    <xf numFmtId="0" fontId="30" fillId="2" borderId="15" xfId="1" applyFont="1" applyFill="1" applyBorder="1" applyAlignment="1">
      <alignment horizontal="left" vertical="center" wrapText="1"/>
    </xf>
    <xf numFmtId="0" fontId="30" fillId="2" borderId="15" xfId="1" applyFont="1" applyFill="1" applyBorder="1" applyAlignment="1">
      <alignment horizontal="right" vertical="center" wrapText="1"/>
    </xf>
    <xf numFmtId="0" fontId="28" fillId="2" borderId="15" xfId="1" applyFont="1" applyFill="1" applyBorder="1" applyAlignment="1">
      <alignment horizontal="right" vertical="center" wrapText="1"/>
    </xf>
    <xf numFmtId="190" fontId="30" fillId="2" borderId="0" xfId="1" applyNumberFormat="1" applyFont="1" applyFill="1" applyBorder="1" applyAlignment="1">
      <alignment horizontal="right" wrapText="1"/>
    </xf>
    <xf numFmtId="190" fontId="30" fillId="2" borderId="0" xfId="3" applyNumberFormat="1" applyFont="1" applyFill="1" applyBorder="1" applyAlignment="1">
      <alignment horizontal="right"/>
    </xf>
    <xf numFmtId="9" fontId="30" fillId="4" borderId="0" xfId="3" applyNumberFormat="1" applyFont="1" applyFill="1" applyBorder="1" applyAlignment="1">
      <alignment horizontal="right"/>
    </xf>
    <xf numFmtId="10" fontId="30" fillId="4" borderId="0" xfId="3" applyNumberFormat="1" applyFont="1" applyFill="1" applyBorder="1" applyAlignment="1">
      <alignment horizontal="right"/>
    </xf>
    <xf numFmtId="0" fontId="30" fillId="0" borderId="0" xfId="1" applyFont="1" applyAlignment="1"/>
    <xf numFmtId="0" fontId="30" fillId="4" borderId="0" xfId="1" applyFont="1" applyFill="1" applyAlignment="1"/>
    <xf numFmtId="166" fontId="30" fillId="2" borderId="7" xfId="3" applyNumberFormat="1" applyFont="1" applyFill="1" applyBorder="1" applyAlignment="1">
      <alignment horizontal="right"/>
    </xf>
    <xf numFmtId="166" fontId="30" fillId="4" borderId="7" xfId="3" applyNumberFormat="1" applyFont="1" applyFill="1" applyBorder="1" applyAlignment="1">
      <alignment horizontal="right"/>
    </xf>
    <xf numFmtId="0" fontId="28" fillId="16" borderId="0" xfId="1" applyFont="1" applyFill="1"/>
    <xf numFmtId="168" fontId="30" fillId="2" borderId="0" xfId="1" applyNumberFormat="1" applyFont="1" applyFill="1" applyBorder="1" applyAlignment="1">
      <alignment horizontal="right" vertical="top" wrapText="1"/>
    </xf>
    <xf numFmtId="190" fontId="30" fillId="4" borderId="0" xfId="3" applyNumberFormat="1" applyFont="1" applyFill="1" applyBorder="1" applyAlignment="1">
      <alignment horizontal="right"/>
    </xf>
    <xf numFmtId="168" fontId="30" fillId="0" borderId="0" xfId="1" applyNumberFormat="1" applyFont="1"/>
    <xf numFmtId="168" fontId="30" fillId="4" borderId="0" xfId="1" applyNumberFormat="1" applyFont="1" applyFill="1"/>
    <xf numFmtId="168" fontId="30" fillId="2" borderId="7" xfId="3" applyNumberFormat="1" applyFont="1" applyFill="1" applyBorder="1" applyAlignment="1">
      <alignment horizontal="right"/>
    </xf>
    <xf numFmtId="168" fontId="30" fillId="4" borderId="7" xfId="3" applyNumberFormat="1" applyFont="1" applyFill="1" applyBorder="1" applyAlignment="1">
      <alignment horizontal="right"/>
    </xf>
    <xf numFmtId="190" fontId="30" fillId="2" borderId="0" xfId="3" applyNumberFormat="1" applyFont="1" applyFill="1" applyBorder="1" applyAlignment="1">
      <alignment horizontal="right" vertical="top" wrapText="1"/>
    </xf>
    <xf numFmtId="190" fontId="30" fillId="0" borderId="0" xfId="3" applyNumberFormat="1" applyFont="1" applyAlignment="1">
      <alignment horizontal="right"/>
    </xf>
    <xf numFmtId="166" fontId="30" fillId="2" borderId="17" xfId="3" applyNumberFormat="1" applyFont="1" applyFill="1" applyBorder="1" applyAlignment="1">
      <alignment horizontal="right"/>
    </xf>
    <xf numFmtId="190" fontId="30" fillId="2" borderId="17" xfId="3" applyNumberFormat="1" applyFont="1" applyFill="1" applyBorder="1" applyAlignment="1">
      <alignment horizontal="right"/>
    </xf>
    <xf numFmtId="166" fontId="30" fillId="0" borderId="0" xfId="1" applyNumberFormat="1" applyFont="1" applyBorder="1"/>
    <xf numFmtId="186" fontId="30" fillId="0" borderId="0" xfId="1" applyNumberFormat="1" applyFont="1"/>
    <xf numFmtId="0" fontId="116" fillId="0" borderId="0" xfId="1" applyFont="1" applyFill="1" applyAlignment="1">
      <alignment horizontal="center" vertical="center"/>
    </xf>
    <xf numFmtId="0" fontId="30" fillId="3" borderId="0" xfId="1" applyFont="1" applyFill="1" applyAlignment="1">
      <alignment horizontal="left"/>
    </xf>
    <xf numFmtId="0" fontId="30" fillId="0" borderId="0" xfId="1" applyFont="1" applyAlignment="1">
      <alignment horizontal="left"/>
    </xf>
    <xf numFmtId="0" fontId="30" fillId="3" borderId="0" xfId="1" applyFont="1" applyFill="1" applyAlignment="1">
      <alignment horizontal="left" wrapText="1"/>
    </xf>
    <xf numFmtId="0" fontId="11" fillId="3" borderId="0" xfId="1" applyFont="1" applyFill="1" applyAlignment="1">
      <alignment horizontal="left" vertical="top" wrapText="1"/>
    </xf>
    <xf numFmtId="0" fontId="7" fillId="0" borderId="0" xfId="1" applyFont="1" applyAlignment="1">
      <alignment vertical="center"/>
    </xf>
    <xf numFmtId="0" fontId="29" fillId="0" borderId="0" xfId="1" applyFont="1" applyAlignment="1">
      <alignment vertical="center"/>
    </xf>
    <xf numFmtId="0" fontId="11" fillId="3" borderId="0" xfId="1" applyFont="1" applyFill="1" applyAlignment="1">
      <alignment horizontal="left" vertical="center" wrapText="1"/>
    </xf>
    <xf numFmtId="0" fontId="117" fillId="0" borderId="0" xfId="1" applyFont="1" applyAlignment="1">
      <alignment horizontal="right"/>
    </xf>
    <xf numFmtId="0" fontId="66" fillId="3" borderId="0" xfId="1" applyFont="1" applyFill="1" applyAlignment="1">
      <alignment vertical="top"/>
    </xf>
    <xf numFmtId="0" fontId="68" fillId="3" borderId="0" xfId="1" applyFont="1" applyFill="1" applyAlignment="1">
      <alignment vertical="top" wrapText="1"/>
    </xf>
    <xf numFmtId="0" fontId="118" fillId="0" borderId="0" xfId="1" applyFont="1" applyFill="1" applyAlignment="1">
      <alignment horizontal="right" vertical="top"/>
    </xf>
    <xf numFmtId="0" fontId="119" fillId="0" borderId="0" xfId="1" applyFont="1"/>
    <xf numFmtId="0" fontId="30" fillId="0" borderId="0" xfId="1" applyFont="1" applyAlignment="1">
      <alignment vertical="center"/>
    </xf>
    <xf numFmtId="0" fontId="116" fillId="0" borderId="0" xfId="1" applyFont="1" applyFill="1" applyAlignment="1">
      <alignment horizontal="center" vertical="top"/>
    </xf>
    <xf numFmtId="0" fontId="116" fillId="0" borderId="0" xfId="1" applyFont="1" applyFill="1" applyAlignment="1">
      <alignment horizontal="right" vertical="top"/>
    </xf>
    <xf numFmtId="0" fontId="66" fillId="3" borderId="0" xfId="1" applyNumberFormat="1" applyFont="1" applyFill="1" applyBorder="1" applyAlignment="1">
      <alignment horizontal="left" vertical="top"/>
    </xf>
    <xf numFmtId="0" fontId="30" fillId="2" borderId="22" xfId="1" applyFont="1" applyFill="1" applyBorder="1" applyAlignment="1">
      <alignment horizontal="left" vertical="center" wrapText="1"/>
    </xf>
    <xf numFmtId="0" fontId="30" fillId="2" borderId="22" xfId="1" applyFont="1" applyFill="1" applyBorder="1" applyAlignment="1">
      <alignment horizontal="center" vertical="center" wrapText="1"/>
    </xf>
    <xf numFmtId="0" fontId="28" fillId="4" borderId="22" xfId="1" applyFont="1" applyFill="1" applyBorder="1" applyAlignment="1">
      <alignment horizontal="center" vertical="center" wrapText="1"/>
    </xf>
    <xf numFmtId="167" fontId="30" fillId="2" borderId="0" xfId="3" applyNumberFormat="1" applyFont="1" applyFill="1" applyBorder="1" applyAlignment="1">
      <alignment wrapText="1"/>
    </xf>
    <xf numFmtId="167" fontId="30" fillId="4" borderId="0" xfId="3" applyNumberFormat="1" applyFont="1" applyFill="1" applyBorder="1" applyAlignment="1">
      <alignment wrapText="1"/>
    </xf>
    <xf numFmtId="190" fontId="30" fillId="2" borderId="0" xfId="3" applyNumberFormat="1" applyFont="1" applyFill="1" applyBorder="1" applyAlignment="1">
      <alignment wrapText="1"/>
    </xf>
    <xf numFmtId="190" fontId="30" fillId="4" borderId="0" xfId="3" applyNumberFormat="1" applyFont="1" applyFill="1" applyBorder="1" applyAlignment="1">
      <alignment wrapText="1"/>
    </xf>
    <xf numFmtId="179" fontId="30" fillId="2" borderId="0" xfId="3" applyNumberFormat="1" applyFont="1" applyFill="1" applyBorder="1" applyAlignment="1">
      <alignment wrapText="1"/>
    </xf>
    <xf numFmtId="179" fontId="30" fillId="4" borderId="0" xfId="3" applyNumberFormat="1" applyFont="1" applyFill="1" applyBorder="1" applyAlignment="1">
      <alignment wrapText="1"/>
    </xf>
    <xf numFmtId="0" fontId="30" fillId="4" borderId="0" xfId="1" applyFont="1" applyFill="1" applyBorder="1" applyAlignment="1">
      <alignment wrapText="1"/>
    </xf>
    <xf numFmtId="167" fontId="28" fillId="2" borderId="17" xfId="3" applyNumberFormat="1" applyFont="1" applyFill="1" applyBorder="1" applyAlignment="1">
      <alignment wrapText="1"/>
    </xf>
    <xf numFmtId="167" fontId="28" fillId="4" borderId="17" xfId="3" applyNumberFormat="1" applyFont="1" applyFill="1" applyBorder="1" applyAlignment="1">
      <alignment wrapText="1"/>
    </xf>
    <xf numFmtId="0" fontId="28" fillId="2" borderId="0" xfId="1" applyFont="1" applyFill="1" applyBorder="1" applyAlignment="1">
      <alignment wrapText="1"/>
    </xf>
    <xf numFmtId="0" fontId="28" fillId="4" borderId="0" xfId="1" applyFont="1" applyFill="1" applyBorder="1" applyAlignment="1">
      <alignment wrapText="1"/>
    </xf>
    <xf numFmtId="0" fontId="30" fillId="4" borderId="0" xfId="1" applyFont="1" applyFill="1"/>
    <xf numFmtId="167" fontId="30" fillId="0" borderId="0" xfId="3" applyNumberFormat="1" applyFont="1"/>
    <xf numFmtId="167" fontId="30" fillId="4" borderId="0" xfId="3" applyNumberFormat="1" applyFont="1" applyFill="1"/>
    <xf numFmtId="172" fontId="30" fillId="0" borderId="0" xfId="3" applyNumberFormat="1" applyFont="1"/>
    <xf numFmtId="172" fontId="30" fillId="4" borderId="0" xfId="3" applyNumberFormat="1" applyFont="1" applyFill="1"/>
    <xf numFmtId="0" fontId="28" fillId="0" borderId="17" xfId="1" applyFont="1" applyBorder="1" applyAlignment="1"/>
    <xf numFmtId="167" fontId="28" fillId="0" borderId="17" xfId="3" applyNumberFormat="1" applyFont="1" applyBorder="1" applyAlignment="1"/>
    <xf numFmtId="167" fontId="28" fillId="4" borderId="17" xfId="3" applyNumberFormat="1" applyFont="1" applyFill="1" applyBorder="1" applyAlignment="1"/>
    <xf numFmtId="0" fontId="30" fillId="2" borderId="15" xfId="1" applyFont="1" applyFill="1" applyBorder="1" applyAlignment="1">
      <alignment horizontal="center" vertical="center" wrapText="1"/>
    </xf>
    <xf numFmtId="0" fontId="28" fillId="4" borderId="15" xfId="1" applyFont="1" applyFill="1" applyBorder="1" applyAlignment="1">
      <alignment horizontal="center" vertical="center" wrapText="1"/>
    </xf>
    <xf numFmtId="167" fontId="30" fillId="2" borderId="0" xfId="1" applyNumberFormat="1" applyFont="1" applyFill="1" applyBorder="1" applyAlignment="1">
      <alignment wrapText="1"/>
    </xf>
    <xf numFmtId="167" fontId="30" fillId="4" borderId="0" xfId="1" applyNumberFormat="1" applyFont="1" applyFill="1" applyBorder="1" applyAlignment="1">
      <alignment wrapText="1"/>
    </xf>
    <xf numFmtId="168" fontId="30" fillId="2" borderId="0" xfId="1" applyNumberFormat="1" applyFont="1" applyFill="1" applyBorder="1" applyAlignment="1">
      <alignment wrapText="1"/>
    </xf>
    <xf numFmtId="168" fontId="30" fillId="4" borderId="0" xfId="1" applyNumberFormat="1" applyFont="1" applyFill="1" applyBorder="1" applyAlignment="1">
      <alignment wrapText="1"/>
    </xf>
    <xf numFmtId="167" fontId="30" fillId="0" borderId="0" xfId="1" applyNumberFormat="1" applyFont="1"/>
    <xf numFmtId="167" fontId="30" fillId="4" borderId="0" xfId="1" applyNumberFormat="1" applyFont="1" applyFill="1"/>
    <xf numFmtId="168" fontId="30" fillId="0" borderId="0" xfId="3" applyNumberFormat="1" applyFont="1"/>
    <xf numFmtId="168" fontId="30" fillId="4" borderId="0" xfId="3" applyNumberFormat="1" applyFont="1" applyFill="1"/>
    <xf numFmtId="0" fontId="123" fillId="0" borderId="0" xfId="1" applyFont="1"/>
    <xf numFmtId="0" fontId="15" fillId="0" borderId="0" xfId="1" applyFont="1" applyFill="1" applyBorder="1" applyAlignment="1"/>
    <xf numFmtId="14" fontId="15" fillId="0" borderId="0" xfId="1" applyNumberFormat="1" applyFont="1"/>
    <xf numFmtId="0" fontId="57" fillId="3" borderId="0" xfId="1" applyNumberFormat="1" applyFont="1" applyFill="1" applyBorder="1" applyAlignment="1">
      <alignment horizontal="left" vertical="top"/>
    </xf>
    <xf numFmtId="0" fontId="32" fillId="2" borderId="0" xfId="1" applyFont="1" applyFill="1" applyBorder="1" applyAlignment="1"/>
    <xf numFmtId="0" fontId="15" fillId="2" borderId="0" xfId="1" applyFont="1" applyFill="1" applyBorder="1" applyAlignment="1">
      <alignment horizontal="right" vertical="top" wrapText="1"/>
    </xf>
    <xf numFmtId="0" fontId="15" fillId="2" borderId="0" xfId="1" applyFont="1" applyFill="1" applyBorder="1" applyAlignment="1"/>
    <xf numFmtId="167" fontId="15" fillId="2" borderId="0" xfId="3" applyNumberFormat="1" applyFont="1" applyFill="1" applyBorder="1" applyAlignment="1">
      <alignment wrapText="1"/>
    </xf>
    <xf numFmtId="190" fontId="15" fillId="2" borderId="0" xfId="3" applyNumberFormat="1" applyFont="1" applyFill="1" applyBorder="1" applyAlignment="1">
      <alignment wrapText="1"/>
    </xf>
    <xf numFmtId="167" fontId="15" fillId="2" borderId="0" xfId="3" applyNumberFormat="1" applyFont="1" applyFill="1" applyBorder="1" applyAlignment="1">
      <alignment horizontal="right" wrapText="1" indent="1"/>
    </xf>
    <xf numFmtId="0" fontId="15" fillId="2" borderId="0" xfId="1" applyFont="1" applyFill="1" applyBorder="1" applyAlignment="1">
      <alignment wrapText="1"/>
    </xf>
    <xf numFmtId="0" fontId="32" fillId="2" borderId="0" xfId="1" applyFont="1" applyFill="1" applyBorder="1" applyAlignment="1">
      <alignment wrapText="1"/>
    </xf>
    <xf numFmtId="0" fontId="15" fillId="0" borderId="0" xfId="1" applyFont="1" applyAlignment="1"/>
    <xf numFmtId="167" fontId="15" fillId="0" borderId="0" xfId="3" applyNumberFormat="1" applyFont="1"/>
    <xf numFmtId="172" fontId="15" fillId="0" borderId="0" xfId="3" applyNumberFormat="1" applyFont="1"/>
    <xf numFmtId="0" fontId="15" fillId="4" borderId="0" xfId="1" applyFont="1" applyFill="1" applyBorder="1" applyAlignment="1">
      <alignment horizontal="right" vertical="top" wrapText="1"/>
    </xf>
    <xf numFmtId="167" fontId="15" fillId="4" borderId="0" xfId="3" applyNumberFormat="1" applyFont="1" applyFill="1" applyBorder="1" applyAlignment="1">
      <alignment wrapText="1"/>
    </xf>
    <xf numFmtId="190" fontId="15" fillId="4" borderId="0" xfId="3" applyNumberFormat="1" applyFont="1" applyFill="1" applyBorder="1" applyAlignment="1">
      <alignment wrapText="1"/>
    </xf>
    <xf numFmtId="179" fontId="15" fillId="2" borderId="0" xfId="3" applyNumberFormat="1" applyFont="1" applyFill="1" applyBorder="1" applyAlignment="1">
      <alignment wrapText="1"/>
    </xf>
    <xf numFmtId="179" fontId="15" fillId="2" borderId="0" xfId="3" applyNumberFormat="1" applyFont="1" applyFill="1" applyBorder="1" applyAlignment="1">
      <alignment horizontal="right" wrapText="1" indent="1"/>
    </xf>
    <xf numFmtId="179" fontId="15" fillId="4" borderId="0" xfId="3" applyNumberFormat="1" applyFont="1" applyFill="1" applyBorder="1" applyAlignment="1">
      <alignment wrapText="1"/>
    </xf>
    <xf numFmtId="0" fontId="15" fillId="4" borderId="0" xfId="1" applyFont="1" applyFill="1" applyBorder="1" applyAlignment="1">
      <alignment wrapText="1"/>
    </xf>
    <xf numFmtId="0" fontId="15" fillId="4" borderId="0" xfId="1" applyFont="1" applyFill="1"/>
    <xf numFmtId="167" fontId="15" fillId="4" borderId="0" xfId="3" applyNumberFormat="1" applyFont="1" applyFill="1"/>
    <xf numFmtId="172" fontId="15" fillId="4" borderId="0" xfId="3" applyNumberFormat="1" applyFont="1" applyFill="1"/>
    <xf numFmtId="9" fontId="15" fillId="2" borderId="0" xfId="3" applyNumberFormat="1" applyFont="1" applyFill="1" applyBorder="1" applyAlignment="1">
      <alignment wrapText="1"/>
    </xf>
    <xf numFmtId="9" fontId="15" fillId="4" borderId="0" xfId="3" applyNumberFormat="1" applyFont="1" applyFill="1" applyBorder="1" applyAlignment="1">
      <alignment wrapText="1"/>
    </xf>
    <xf numFmtId="14" fontId="30" fillId="0" borderId="0" xfId="1" applyNumberFormat="1" applyFont="1"/>
    <xf numFmtId="9" fontId="30" fillId="2" borderId="0" xfId="3" applyNumberFormat="1" applyFont="1" applyFill="1" applyBorder="1" applyAlignment="1">
      <alignment wrapText="1"/>
    </xf>
    <xf numFmtId="9" fontId="30" fillId="4" borderId="0" xfId="3" applyNumberFormat="1" applyFont="1" applyFill="1" applyBorder="1" applyAlignment="1">
      <alignment wrapText="1"/>
    </xf>
    <xf numFmtId="179" fontId="30" fillId="2" borderId="0" xfId="3" applyNumberFormat="1" applyFont="1" applyFill="1" applyBorder="1" applyAlignment="1">
      <alignment horizontal="right" wrapText="1" indent="1"/>
    </xf>
    <xf numFmtId="0" fontId="15" fillId="0" borderId="0" xfId="1" applyFont="1" applyAlignment="1">
      <alignment horizontal="center"/>
    </xf>
    <xf numFmtId="0" fontId="57" fillId="3" borderId="0" xfId="1" applyNumberFormat="1" applyFont="1" applyFill="1" applyBorder="1" applyAlignment="1">
      <alignment horizontal="left"/>
    </xf>
    <xf numFmtId="0" fontId="32" fillId="16" borderId="0" xfId="1" applyFont="1" applyFill="1"/>
    <xf numFmtId="0" fontId="32" fillId="16" borderId="0" xfId="1" applyFont="1" applyFill="1" applyBorder="1"/>
    <xf numFmtId="0" fontId="98" fillId="16" borderId="0" xfId="1" applyFont="1" applyFill="1" applyBorder="1"/>
    <xf numFmtId="0" fontId="15" fillId="2" borderId="15" xfId="1" applyFont="1" applyFill="1" applyBorder="1" applyAlignment="1">
      <alignment horizontal="left" vertical="center" wrapText="1"/>
    </xf>
    <xf numFmtId="3" fontId="15" fillId="2" borderId="15" xfId="3" applyNumberFormat="1" applyFont="1" applyFill="1" applyBorder="1" applyAlignment="1">
      <alignment horizontal="right" wrapText="1"/>
    </xf>
    <xf numFmtId="3" fontId="15" fillId="2" borderId="15" xfId="3" applyNumberFormat="1" applyFont="1" applyFill="1" applyBorder="1" applyAlignment="1">
      <alignment horizontal="right"/>
    </xf>
    <xf numFmtId="3" fontId="32" fillId="4" borderId="15" xfId="3" applyNumberFormat="1" applyFont="1" applyFill="1" applyBorder="1" applyAlignment="1">
      <alignment horizontal="right" wrapText="1"/>
    </xf>
    <xf numFmtId="0" fontId="32" fillId="2" borderId="17" xfId="1" applyFont="1" applyFill="1" applyBorder="1" applyAlignment="1"/>
    <xf numFmtId="167" fontId="32" fillId="2" borderId="17" xfId="3" applyNumberFormat="1" applyFont="1" applyFill="1" applyBorder="1" applyAlignment="1">
      <alignment wrapText="1"/>
    </xf>
    <xf numFmtId="167" fontId="32" fillId="4" borderId="17" xfId="3" applyNumberFormat="1" applyFont="1" applyFill="1" applyBorder="1" applyAlignment="1">
      <alignment wrapText="1"/>
    </xf>
    <xf numFmtId="179" fontId="32" fillId="2" borderId="17" xfId="3" applyNumberFormat="1" applyFont="1" applyFill="1" applyBorder="1" applyAlignment="1">
      <alignment wrapText="1"/>
    </xf>
    <xf numFmtId="179" fontId="32" fillId="4" borderId="17" xfId="3" applyNumberFormat="1" applyFont="1" applyFill="1" applyBorder="1" applyAlignment="1">
      <alignment wrapText="1"/>
    </xf>
    <xf numFmtId="179" fontId="15" fillId="4" borderId="0" xfId="3" applyNumberFormat="1" applyFont="1" applyFill="1" applyBorder="1" applyAlignment="1">
      <alignment horizontal="right" wrapText="1" indent="1"/>
    </xf>
    <xf numFmtId="3" fontId="15" fillId="0" borderId="0" xfId="3" applyNumberFormat="1" applyFont="1"/>
    <xf numFmtId="0" fontId="66" fillId="3" borderId="0" xfId="1" applyNumberFormat="1" applyFont="1" applyFill="1" applyBorder="1" applyAlignment="1">
      <alignment horizontal="left"/>
    </xf>
    <xf numFmtId="0" fontId="28" fillId="16" borderId="0" xfId="1" applyFont="1" applyFill="1" applyBorder="1"/>
    <xf numFmtId="0" fontId="107" fillId="16" borderId="0" xfId="1" applyFont="1" applyFill="1" applyBorder="1"/>
    <xf numFmtId="3" fontId="30" fillId="2" borderId="15" xfId="3" applyNumberFormat="1" applyFont="1" applyFill="1" applyBorder="1" applyAlignment="1">
      <alignment horizontal="right" vertical="center" wrapText="1"/>
    </xf>
    <xf numFmtId="3" fontId="30" fillId="2" borderId="15" xfId="3" applyNumberFormat="1" applyFont="1" applyFill="1" applyBorder="1" applyAlignment="1">
      <alignment horizontal="right" vertical="center"/>
    </xf>
    <xf numFmtId="3" fontId="28" fillId="4" borderId="15" xfId="3" applyNumberFormat="1" applyFont="1" applyFill="1" applyBorder="1" applyAlignment="1">
      <alignment horizontal="right" vertical="center" wrapText="1"/>
    </xf>
    <xf numFmtId="179" fontId="28" fillId="4" borderId="17" xfId="3" applyNumberFormat="1" applyFont="1" applyFill="1" applyBorder="1" applyAlignment="1">
      <alignment wrapText="1"/>
    </xf>
    <xf numFmtId="0" fontId="66" fillId="0" borderId="0" xfId="1" applyFont="1" applyBorder="1" applyAlignment="1">
      <alignment horizontal="left" wrapText="1" readingOrder="1"/>
    </xf>
    <xf numFmtId="0" fontId="30" fillId="0" borderId="71" xfId="1" applyFont="1" applyBorder="1" applyAlignment="1">
      <alignment horizontal="left" vertical="center" wrapText="1" readingOrder="1"/>
    </xf>
    <xf numFmtId="0" fontId="30" fillId="3" borderId="71" xfId="1" applyFont="1" applyFill="1" applyBorder="1" applyAlignment="1">
      <alignment horizontal="left" vertical="center" wrapText="1" readingOrder="1"/>
    </xf>
    <xf numFmtId="0" fontId="30" fillId="0" borderId="71" xfId="1" applyFont="1" applyFill="1" applyBorder="1" applyAlignment="1">
      <alignment horizontal="left" vertical="center" wrapText="1" readingOrder="1"/>
    </xf>
    <xf numFmtId="0" fontId="8" fillId="0" borderId="0" xfId="2" applyAlignment="1" applyProtection="1">
      <alignment vertical="center"/>
    </xf>
    <xf numFmtId="0" fontId="47" fillId="0" borderId="0" xfId="1" applyFont="1" applyAlignment="1"/>
    <xf numFmtId="0" fontId="45" fillId="0" borderId="0" xfId="1" applyFont="1"/>
    <xf numFmtId="0" fontId="125" fillId="0" borderId="0" xfId="1" applyFont="1" applyBorder="1" applyAlignment="1"/>
    <xf numFmtId="0" fontId="127" fillId="0" borderId="0" xfId="1" applyFont="1" applyBorder="1" applyAlignment="1"/>
    <xf numFmtId="0" fontId="45" fillId="0" borderId="0" xfId="1" quotePrefix="1" applyFont="1" applyBorder="1" applyAlignment="1">
      <alignment horizontal="right" vertical="top"/>
    </xf>
    <xf numFmtId="0" fontId="45" fillId="0" borderId="0" xfId="1" quotePrefix="1" applyFont="1" applyBorder="1" applyAlignment="1">
      <alignment horizontal="right" wrapText="1"/>
    </xf>
    <xf numFmtId="0" fontId="45" fillId="0" borderId="0" xfId="1" applyFont="1" applyBorder="1" applyAlignment="1">
      <alignment horizontal="right"/>
    </xf>
    <xf numFmtId="0" fontId="15" fillId="0" borderId="0" xfId="1" applyFont="1" applyAlignment="1">
      <alignment horizontal="right"/>
    </xf>
    <xf numFmtId="0" fontId="45" fillId="0" borderId="0" xfId="1" applyFont="1" applyBorder="1" applyAlignment="1">
      <alignment wrapText="1"/>
    </xf>
    <xf numFmtId="0" fontId="32" fillId="0" borderId="0" xfId="1" applyFont="1" applyBorder="1" applyAlignment="1">
      <alignment vertical="top"/>
    </xf>
    <xf numFmtId="0" fontId="45" fillId="0" borderId="0" xfId="1" applyFont="1" applyBorder="1" applyAlignment="1">
      <alignment vertical="top" wrapText="1"/>
    </xf>
    <xf numFmtId="0" fontId="47" fillId="0" borderId="0" xfId="1" applyFont="1" applyBorder="1" applyAlignment="1">
      <alignment vertical="top"/>
    </xf>
    <xf numFmtId="0" fontId="36" fillId="0" borderId="0" xfId="1" applyFont="1" applyBorder="1" applyAlignment="1">
      <alignment vertical="top" wrapText="1"/>
    </xf>
    <xf numFmtId="0" fontId="98" fillId="0" borderId="0" xfId="1" applyFont="1" applyAlignment="1">
      <alignment vertical="center"/>
    </xf>
    <xf numFmtId="0" fontId="109" fillId="0" borderId="0" xfId="1" applyFont="1"/>
    <xf numFmtId="0" fontId="129" fillId="0" borderId="0" xfId="1" applyFont="1" applyAlignment="1">
      <alignment vertical="center"/>
    </xf>
    <xf numFmtId="0" fontId="109" fillId="0" borderId="0" xfId="1" applyFont="1" applyAlignment="1">
      <alignment vertical="center"/>
    </xf>
    <xf numFmtId="0" fontId="109" fillId="0" borderId="0" xfId="1" quotePrefix="1" applyFont="1" applyAlignment="1">
      <alignment vertical="center"/>
    </xf>
    <xf numFmtId="17" fontId="36" fillId="8" borderId="24" xfId="0" applyNumberFormat="1" applyFont="1" applyFill="1" applyBorder="1" applyAlignment="1">
      <alignment horizontal="right"/>
    </xf>
    <xf numFmtId="10" fontId="36" fillId="8" borderId="24" xfId="0" applyNumberFormat="1" applyFont="1" applyFill="1" applyBorder="1"/>
    <xf numFmtId="17" fontId="36" fillId="8" borderId="0" xfId="0" applyNumberFormat="1" applyFont="1" applyFill="1" applyBorder="1"/>
    <xf numFmtId="17" fontId="36" fillId="8" borderId="44" xfId="0" applyNumberFormat="1" applyFont="1" applyFill="1" applyBorder="1"/>
    <xf numFmtId="10" fontId="36" fillId="0" borderId="44" xfId="0" applyNumberFormat="1" applyFont="1" applyFill="1" applyBorder="1" applyAlignment="1">
      <alignment horizontal="right"/>
    </xf>
    <xf numFmtId="10" fontId="36" fillId="0" borderId="44" xfId="0" applyNumberFormat="1" applyFont="1" applyFill="1" applyBorder="1"/>
    <xf numFmtId="10" fontId="36" fillId="8" borderId="44" xfId="0" applyNumberFormat="1" applyFont="1" applyFill="1" applyBorder="1" applyAlignment="1">
      <alignment horizontal="right"/>
    </xf>
    <xf numFmtId="10" fontId="36" fillId="8" borderId="44" xfId="0" applyNumberFormat="1" applyFont="1" applyFill="1" applyBorder="1"/>
    <xf numFmtId="175" fontId="15" fillId="0" borderId="0" xfId="1" applyNumberFormat="1" applyFont="1" applyFill="1" applyBorder="1"/>
    <xf numFmtId="175" fontId="32" fillId="0" borderId="27" xfId="7" applyNumberFormat="1" applyFont="1" applyFill="1" applyBorder="1"/>
    <xf numFmtId="175" fontId="32" fillId="0" borderId="24" xfId="7" applyNumberFormat="1" applyFont="1" applyFill="1" applyBorder="1"/>
    <xf numFmtId="175" fontId="15" fillId="2" borderId="24" xfId="1" applyNumberFormat="1" applyFont="1" applyFill="1" applyBorder="1" applyAlignment="1">
      <alignment horizontal="right" wrapText="1"/>
    </xf>
    <xf numFmtId="0" fontId="32" fillId="4" borderId="4" xfId="1" applyFont="1" applyFill="1" applyBorder="1" applyAlignment="1">
      <alignment horizontal="center" vertical="center"/>
    </xf>
    <xf numFmtId="0" fontId="32" fillId="4" borderId="6" xfId="1" applyFont="1" applyFill="1" applyBorder="1" applyAlignment="1">
      <alignment horizontal="center" vertical="center"/>
    </xf>
    <xf numFmtId="0" fontId="32" fillId="4" borderId="12" xfId="1" applyFont="1" applyFill="1" applyBorder="1" applyAlignment="1">
      <alignment horizontal="center" vertical="center"/>
    </xf>
    <xf numFmtId="0" fontId="32" fillId="4" borderId="0" xfId="1" applyFont="1" applyFill="1" applyBorder="1" applyAlignment="1">
      <alignment horizontal="center" vertical="center"/>
    </xf>
    <xf numFmtId="0" fontId="32" fillId="4" borderId="14" xfId="1" applyFont="1" applyFill="1" applyBorder="1" applyAlignment="1">
      <alignment horizontal="center" vertical="center"/>
    </xf>
    <xf numFmtId="0" fontId="32" fillId="0" borderId="0" xfId="1" applyFont="1" applyFill="1" applyBorder="1" applyAlignment="1">
      <alignment horizontal="center" vertical="center"/>
    </xf>
    <xf numFmtId="0" fontId="49" fillId="3" borderId="0" xfId="1" applyFont="1" applyFill="1" applyBorder="1" applyAlignment="1">
      <alignment horizontal="left" vertical="top" wrapText="1"/>
    </xf>
    <xf numFmtId="0" fontId="13" fillId="0" borderId="0" xfId="1" applyFont="1" applyAlignment="1">
      <alignment horizontal="left" vertical="top" wrapText="1"/>
    </xf>
    <xf numFmtId="0" fontId="64" fillId="0" borderId="0" xfId="1" applyFont="1" applyAlignment="1">
      <alignment horizontal="left" vertical="top" wrapText="1"/>
    </xf>
    <xf numFmtId="0" fontId="34" fillId="3" borderId="0" xfId="1" applyFont="1" applyFill="1" applyAlignment="1">
      <alignment horizontal="center" wrapText="1"/>
    </xf>
    <xf numFmtId="0" fontId="34" fillId="0" borderId="0" xfId="1" applyFont="1" applyAlignment="1">
      <alignment horizontal="right" vertical="center" wrapText="1"/>
    </xf>
    <xf numFmtId="0" fontId="13" fillId="0" borderId="0" xfId="1" applyFont="1" applyAlignment="1">
      <alignment horizontal="center" wrapText="1"/>
    </xf>
    <xf numFmtId="0" fontId="64" fillId="0" borderId="4" xfId="1" applyFont="1" applyFill="1" applyBorder="1" applyAlignment="1">
      <alignment horizontal="left" vertical="top" wrapText="1"/>
    </xf>
    <xf numFmtId="0" fontId="64" fillId="0" borderId="0" xfId="1" applyFont="1" applyFill="1" applyBorder="1" applyAlignment="1">
      <alignment horizontal="left" vertical="top" wrapText="1"/>
    </xf>
    <xf numFmtId="0" fontId="64" fillId="0" borderId="0" xfId="1" applyFont="1" applyFill="1" applyAlignment="1">
      <alignment horizontal="left" wrapText="1"/>
    </xf>
    <xf numFmtId="0" fontId="62" fillId="0" borderId="0" xfId="1" applyFont="1" applyAlignment="1"/>
    <xf numFmtId="0" fontId="64" fillId="2" borderId="0" xfId="1" applyFont="1" applyFill="1" applyBorder="1" applyAlignment="1">
      <alignment vertical="center" wrapText="1"/>
    </xf>
    <xf numFmtId="0" fontId="51" fillId="0" borderId="0" xfId="1" applyFont="1" applyAlignment="1">
      <alignment wrapText="1"/>
    </xf>
    <xf numFmtId="0" fontId="34" fillId="3" borderId="0" xfId="1" applyFont="1" applyFill="1" applyAlignment="1">
      <alignment horizontal="left"/>
    </xf>
    <xf numFmtId="0" fontId="34" fillId="3" borderId="0" xfId="1" applyFont="1" applyFill="1" applyAlignment="1">
      <alignment horizontal="left" vertical="top" wrapText="1"/>
    </xf>
    <xf numFmtId="0" fontId="34" fillId="3" borderId="4" xfId="1" applyFont="1" applyFill="1" applyBorder="1" applyAlignment="1">
      <alignment wrapText="1"/>
    </xf>
    <xf numFmtId="0" fontId="34" fillId="3" borderId="0" xfId="1" applyFont="1" applyFill="1" applyAlignment="1">
      <alignment wrapText="1"/>
    </xf>
    <xf numFmtId="0" fontId="49" fillId="3" borderId="0" xfId="1" applyFont="1" applyFill="1" applyBorder="1" applyAlignment="1">
      <alignment horizontal="left" wrapText="1"/>
    </xf>
    <xf numFmtId="0" fontId="64" fillId="3" borderId="0" xfId="1" applyFont="1" applyFill="1" applyBorder="1" applyAlignment="1">
      <alignment horizontal="left" wrapText="1"/>
    </xf>
    <xf numFmtId="0" fontId="64" fillId="0" borderId="29" xfId="1" applyFont="1" applyBorder="1" applyAlignment="1">
      <alignment horizontal="left" vertical="center" wrapText="1"/>
    </xf>
    <xf numFmtId="0" fontId="64" fillId="0" borderId="0" xfId="1" applyFont="1" applyBorder="1" applyAlignment="1">
      <alignment horizontal="left" vertical="center" wrapText="1"/>
    </xf>
    <xf numFmtId="175" fontId="32" fillId="0" borderId="30" xfId="1" applyNumberFormat="1" applyFont="1" applyFill="1" applyBorder="1" applyAlignment="1">
      <alignment horizontal="right"/>
    </xf>
    <xf numFmtId="0" fontId="51" fillId="2" borderId="0" xfId="1" applyFont="1" applyFill="1" applyBorder="1"/>
    <xf numFmtId="0" fontId="15" fillId="2" borderId="0" xfId="1" applyFont="1" applyFill="1" applyBorder="1" applyAlignment="1">
      <alignment horizontal="center" vertical="top" wrapText="1"/>
    </xf>
    <xf numFmtId="0" fontId="15" fillId="2" borderId="41" xfId="1" applyFont="1" applyFill="1" applyBorder="1" applyAlignment="1">
      <alignment horizontal="center" vertical="top" wrapText="1"/>
    </xf>
    <xf numFmtId="0" fontId="15" fillId="2" borderId="42" xfId="1" applyFont="1" applyFill="1" applyBorder="1" applyAlignment="1">
      <alignment horizontal="center" wrapText="1"/>
    </xf>
    <xf numFmtId="175" fontId="15" fillId="0" borderId="0" xfId="1" applyNumberFormat="1" applyFont="1" applyFill="1" applyBorder="1" applyAlignment="1">
      <alignment horizontal="right"/>
    </xf>
    <xf numFmtId="0" fontId="30" fillId="0" borderId="0" xfId="1" applyFont="1" applyAlignment="1">
      <alignment horizontal="center" vertical="center" wrapText="1" readingOrder="1"/>
    </xf>
    <xf numFmtId="0" fontId="27" fillId="0" borderId="0" xfId="1" applyFont="1" applyAlignment="1">
      <alignment wrapText="1"/>
    </xf>
    <xf numFmtId="0" fontId="90" fillId="0" borderId="0" xfId="1" applyFont="1" applyAlignment="1">
      <alignment horizontal="left" indent="3"/>
    </xf>
    <xf numFmtId="0" fontId="90" fillId="0" borderId="0" xfId="1" applyFont="1" applyAlignment="1">
      <alignment horizontal="right"/>
    </xf>
    <xf numFmtId="0" fontId="64" fillId="2" borderId="0" xfId="1" applyFont="1" applyFill="1" applyBorder="1" applyAlignment="1">
      <alignment horizontal="left" vertical="top" wrapText="1"/>
    </xf>
    <xf numFmtId="0" fontId="66" fillId="2" borderId="0" xfId="1" applyFont="1" applyFill="1" applyBorder="1" applyAlignment="1">
      <alignment vertical="top"/>
    </xf>
    <xf numFmtId="0" fontId="66" fillId="2" borderId="45" xfId="1" applyFont="1" applyFill="1" applyBorder="1" applyAlignment="1">
      <alignment vertical="top"/>
    </xf>
    <xf numFmtId="0" fontId="30" fillId="2" borderId="26" xfId="1" applyFont="1" applyFill="1" applyBorder="1" applyAlignment="1">
      <alignment horizontal="right" vertical="top" wrapText="1"/>
    </xf>
    <xf numFmtId="0" fontId="64" fillId="2" borderId="49" xfId="1" applyFont="1" applyFill="1" applyBorder="1" applyAlignment="1">
      <alignment horizontal="left" vertical="top" wrapText="1"/>
    </xf>
    <xf numFmtId="0" fontId="30" fillId="3" borderId="50" xfId="1" applyFont="1" applyFill="1" applyBorder="1" applyAlignment="1">
      <alignment horizontal="center" vertical="center" wrapText="1"/>
    </xf>
    <xf numFmtId="0" fontId="30" fillId="3" borderId="51" xfId="1" applyFont="1" applyFill="1" applyBorder="1" applyAlignment="1">
      <alignment horizontal="center" vertical="center" wrapText="1"/>
    </xf>
    <xf numFmtId="0" fontId="30" fillId="3" borderId="52" xfId="1" applyFont="1" applyFill="1" applyBorder="1" applyAlignment="1">
      <alignment horizontal="center" vertical="center" wrapText="1"/>
    </xf>
    <xf numFmtId="0" fontId="30" fillId="3" borderId="53" xfId="1" applyFont="1" applyFill="1" applyBorder="1" applyAlignment="1">
      <alignment horizontal="center" vertical="center" wrapText="1"/>
    </xf>
    <xf numFmtId="0" fontId="66" fillId="0" borderId="0" xfId="1" applyFont="1" applyBorder="1" applyAlignment="1">
      <alignment wrapText="1"/>
    </xf>
    <xf numFmtId="0" fontId="66" fillId="0" borderId="2" xfId="1" applyFont="1" applyBorder="1" applyAlignment="1">
      <alignment wrapText="1"/>
    </xf>
    <xf numFmtId="0" fontId="30" fillId="2" borderId="19" xfId="1" applyFont="1" applyFill="1" applyBorder="1"/>
    <xf numFmtId="0" fontId="64" fillId="2" borderId="4" xfId="1" applyFont="1" applyFill="1" applyBorder="1" applyAlignment="1">
      <alignment horizontal="left" vertical="center" wrapText="1"/>
    </xf>
    <xf numFmtId="0" fontId="64" fillId="2" borderId="0" xfId="1" applyFont="1" applyFill="1" applyBorder="1" applyAlignment="1">
      <alignment horizontal="left" vertical="center" wrapText="1"/>
    </xf>
    <xf numFmtId="0" fontId="64" fillId="0" borderId="0" xfId="1" applyFont="1" applyBorder="1" applyAlignment="1">
      <alignment wrapText="1"/>
    </xf>
    <xf numFmtId="0" fontId="64" fillId="0" borderId="0" xfId="1" applyFont="1" applyBorder="1" applyAlignment="1">
      <alignment horizontal="left" vertical="top" wrapText="1"/>
    </xf>
    <xf numFmtId="0" fontId="30" fillId="2" borderId="48" xfId="1" applyFont="1" applyFill="1" applyBorder="1" applyAlignment="1">
      <alignment wrapText="1"/>
    </xf>
    <xf numFmtId="0" fontId="30" fillId="2" borderId="28" xfId="1" applyFont="1" applyFill="1" applyBorder="1" applyAlignment="1">
      <alignment wrapText="1"/>
    </xf>
    <xf numFmtId="0" fontId="64" fillId="0" borderId="0" xfId="1" applyFont="1" applyBorder="1" applyAlignment="1">
      <alignment horizontal="left" wrapText="1"/>
    </xf>
    <xf numFmtId="0" fontId="64" fillId="0" borderId="0" xfId="1" applyFont="1" applyAlignment="1">
      <alignment horizontal="left"/>
    </xf>
    <xf numFmtId="0" fontId="97" fillId="0" borderId="0" xfId="1" applyFont="1" applyAlignment="1">
      <alignment horizontal="center" wrapText="1"/>
    </xf>
    <xf numFmtId="0" fontId="62" fillId="0" borderId="0" xfId="1" applyFont="1" applyAlignment="1">
      <alignment horizontal="left" wrapText="1"/>
    </xf>
    <xf numFmtId="0" fontId="64" fillId="3" borderId="0" xfId="1" applyFont="1" applyFill="1" applyBorder="1" applyAlignment="1">
      <alignment horizontal="left" vertical="top"/>
    </xf>
    <xf numFmtId="0" fontId="28" fillId="0" borderId="0" xfId="1" applyFont="1" applyAlignment="1">
      <alignment horizontal="left" vertical="top" wrapText="1"/>
    </xf>
    <xf numFmtId="0" fontId="64" fillId="2" borderId="0" xfId="1" applyFont="1" applyFill="1" applyBorder="1" applyAlignment="1">
      <alignment horizontal="left" vertical="top"/>
    </xf>
    <xf numFmtId="0" fontId="64" fillId="3" borderId="0" xfId="1" applyFont="1" applyFill="1" applyBorder="1" applyAlignment="1">
      <alignment horizontal="left" vertical="top" wrapText="1"/>
    </xf>
    <xf numFmtId="0" fontId="101" fillId="3" borderId="0" xfId="1" applyFont="1" applyFill="1" applyBorder="1" applyAlignment="1">
      <alignment horizontal="left" wrapText="1"/>
    </xf>
    <xf numFmtId="0" fontId="15" fillId="0" borderId="0" xfId="6" applyFont="1" applyAlignment="1">
      <alignment horizontal="left" vertical="top" wrapText="1"/>
    </xf>
    <xf numFmtId="0" fontId="30" fillId="0" borderId="0" xfId="2" applyFont="1" applyAlignment="1" applyProtection="1">
      <alignment horizontal="left" vertical="top" wrapText="1"/>
    </xf>
    <xf numFmtId="0" fontId="30" fillId="3" borderId="0" xfId="1" applyFont="1" applyFill="1" applyAlignment="1">
      <alignment horizontal="left" vertical="center" wrapText="1"/>
    </xf>
    <xf numFmtId="0" fontId="30" fillId="3" borderId="0" xfId="1" applyFont="1" applyFill="1" applyAlignment="1">
      <alignment horizontal="left" wrapText="1"/>
    </xf>
    <xf numFmtId="0" fontId="30" fillId="0" borderId="0" xfId="1" applyFont="1" applyAlignment="1">
      <alignment horizontal="right" vertical="center"/>
    </xf>
    <xf numFmtId="0" fontId="30" fillId="3" borderId="45" xfId="1" quotePrefix="1" applyFont="1" applyFill="1" applyBorder="1" applyAlignment="1">
      <alignment horizontal="center"/>
    </xf>
    <xf numFmtId="0" fontId="30" fillId="3" borderId="26" xfId="1" quotePrefix="1" applyFont="1" applyFill="1" applyBorder="1" applyAlignment="1">
      <alignment horizontal="center"/>
    </xf>
    <xf numFmtId="0" fontId="65" fillId="16" borderId="0" xfId="1" applyFont="1" applyFill="1" applyBorder="1" applyAlignment="1">
      <alignment horizontal="left" vertical="top" wrapText="1"/>
    </xf>
    <xf numFmtId="0" fontId="65" fillId="16" borderId="0" xfId="1" applyFont="1" applyFill="1" applyAlignment="1">
      <alignment horizontal="left" vertical="top" wrapText="1"/>
    </xf>
    <xf numFmtId="0" fontId="65" fillId="16" borderId="0" xfId="1" applyFont="1" applyFill="1" applyBorder="1" applyAlignment="1">
      <alignment vertical="top" wrapText="1"/>
    </xf>
    <xf numFmtId="0" fontId="35" fillId="16" borderId="0" xfId="1" applyFont="1" applyFill="1" applyBorder="1" applyAlignment="1">
      <alignment horizontal="left" vertical="top" wrapText="1"/>
    </xf>
    <xf numFmtId="0" fontId="35" fillId="16" borderId="0" xfId="1" applyFont="1" applyFill="1" applyAlignment="1">
      <alignment horizontal="left" vertical="top" wrapText="1"/>
    </xf>
    <xf numFmtId="0" fontId="34" fillId="0" borderId="0" xfId="1" applyFont="1" applyBorder="1" applyAlignment="1">
      <alignment horizontal="left" vertical="top" wrapText="1"/>
    </xf>
    <xf numFmtId="0" fontId="65" fillId="0" borderId="0" xfId="1" applyFont="1" applyBorder="1" applyAlignment="1">
      <alignment horizontal="left" vertical="top" wrapText="1"/>
    </xf>
    <xf numFmtId="0" fontId="51" fillId="2" borderId="0" xfId="1" applyFont="1" applyFill="1" applyBorder="1" applyAlignment="1">
      <alignment horizontal="left" vertical="center" wrapText="1"/>
    </xf>
    <xf numFmtId="0" fontId="45" fillId="0" borderId="0" xfId="1" applyFont="1" applyBorder="1" applyAlignment="1">
      <alignment horizontal="left" vertical="top" wrapText="1"/>
    </xf>
    <xf numFmtId="0" fontId="45" fillId="0" borderId="0" xfId="1" applyFont="1" applyBorder="1" applyAlignment="1">
      <alignment vertical="top" wrapText="1"/>
    </xf>
    <xf numFmtId="0" fontId="32" fillId="0" borderId="0" xfId="1" applyFont="1" applyBorder="1" applyAlignment="1">
      <alignment vertical="top"/>
    </xf>
  </cellXfs>
  <cellStyles count="33">
    <cellStyle name="1000-sep (2 dec) 10" xfId="24"/>
    <cellStyle name="1000-sep (2 dec) 12" xfId="20"/>
    <cellStyle name="1000-sep (2 dec) 13" xfId="16"/>
    <cellStyle name="1000-sep (2 dec) 14" xfId="17"/>
    <cellStyle name="1000-sep (2 dec) 15" xfId="18"/>
    <cellStyle name="1000-sep (2 dec) 17" xfId="19"/>
    <cellStyle name="1000-sep (2 dec) 18" xfId="23"/>
    <cellStyle name="1000-sep (2 dec) 6" xfId="15"/>
    <cellStyle name="1000-sep (2 dec) 8" xfId="22"/>
    <cellStyle name="1000-sep (2 dec) 9" xfId="21"/>
    <cellStyle name="Komma 2" xfId="3"/>
    <cellStyle name="Link" xfId="2" builtinId="8"/>
    <cellStyle name="Normal" xfId="0" builtinId="0"/>
    <cellStyle name="Normal 12 10" xfId="11"/>
    <cellStyle name="Normal 13 10" xfId="13"/>
    <cellStyle name="Normal 16 10" xfId="14"/>
    <cellStyle name="Normal 2" xfId="1"/>
    <cellStyle name="Normal 2 10 10" xfId="12"/>
    <cellStyle name="Normal 2 2 2" xfId="6"/>
    <cellStyle name="Normal 2 2 4 2" xfId="25"/>
    <cellStyle name="Normal 2 3 2 18" xfId="8"/>
    <cellStyle name="Normal 44" xfId="9"/>
    <cellStyle name="Normal 5 2" xfId="27"/>
    <cellStyle name="Normal 96" xfId="31"/>
    <cellStyle name="Normal 97" xfId="28"/>
    <cellStyle name="Normal 98" xfId="29"/>
    <cellStyle name="Procent 11" xfId="32"/>
    <cellStyle name="Procent 2" xfId="7"/>
    <cellStyle name="Procent 2 2" xfId="26"/>
    <cellStyle name="Procent 2 5" xfId="30"/>
    <cellStyle name="Tabel - Overskrift 2" xfId="4"/>
    <cellStyle name="Tabel - Tal" xfId="5"/>
    <cellStyle name="Tabel - Tekst Sum"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0.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834968063400354E-2"/>
          <c:y val="0.11981597775309757"/>
          <c:w val="0.93676110945053004"/>
          <c:h val="0.73809783451203037"/>
        </c:manualLayout>
      </c:layout>
      <c:barChart>
        <c:barDir val="col"/>
        <c:grouping val="stacked"/>
        <c:varyColors val="0"/>
        <c:ser>
          <c:idx val="0"/>
          <c:order val="0"/>
          <c:tx>
            <c:strRef>
              <c:f>OUT_CoreEarn_NHK_PRINT!$F$42</c:f>
              <c:strCache>
                <c:ptCount val="1"/>
                <c:pt idx="0">
                  <c:v>Net interest income</c:v>
                </c:pt>
              </c:strCache>
            </c:strRef>
          </c:tx>
          <c:spPr>
            <a:solidFill>
              <a:srgbClr val="07094A"/>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OUT_CoreEarn_NHK_PRINT!$G$42:$K$42</c:f>
              <c:numCache>
                <c:formatCode>#,##0;\-#,##0;"-"</c:formatCode>
                <c:ptCount val="5"/>
                <c:pt idx="0">
                  <c:v>2394.45201</c:v>
                </c:pt>
                <c:pt idx="1">
                  <c:v>2437.5681</c:v>
                </c:pt>
                <c:pt idx="2">
                  <c:v>2448.3957599999999</c:v>
                </c:pt>
                <c:pt idx="3">
                  <c:v>2499.7040400000001</c:v>
                </c:pt>
                <c:pt idx="4">
                  <c:v>2454.3437699999999</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0-22C2-42F8-82BC-A16CA71AD4C0}"/>
            </c:ext>
          </c:extLst>
        </c:ser>
        <c:ser>
          <c:idx val="1"/>
          <c:order val="1"/>
          <c:tx>
            <c:strRef>
              <c:f>OUT_CoreEarn_NHK_PRINT!$F$43</c:f>
              <c:strCache>
                <c:ptCount val="1"/>
                <c:pt idx="0">
                  <c:v>Net fee income</c:v>
                </c:pt>
              </c:strCache>
            </c:strRef>
          </c:tx>
          <c:spPr>
            <a:solidFill>
              <a:srgbClr val="948D8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OUT_CoreEarn_NHK_PRINT!$G$43:$K$43</c:f>
              <c:numCache>
                <c:formatCode>#,##0;\-#,##0;"-"</c:formatCode>
                <c:ptCount val="5"/>
                <c:pt idx="0">
                  <c:v>561.77041699999995</c:v>
                </c:pt>
                <c:pt idx="1">
                  <c:v>625.748694</c:v>
                </c:pt>
                <c:pt idx="2">
                  <c:v>618.432864</c:v>
                </c:pt>
                <c:pt idx="3">
                  <c:v>631.57145400000002</c:v>
                </c:pt>
                <c:pt idx="4">
                  <c:v>584.01381000000003</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1-22C2-42F8-82BC-A16CA71AD4C0}"/>
            </c:ext>
          </c:extLst>
        </c:ser>
        <c:ser>
          <c:idx val="2"/>
          <c:order val="2"/>
          <c:tx>
            <c:strRef>
              <c:f>OUT_CoreEarn_NHK_PRINT!$F$44</c:f>
              <c:strCache>
                <c:ptCount val="1"/>
                <c:pt idx="0">
                  <c:v>Wealth management income</c:v>
                </c:pt>
              </c:strCache>
            </c:strRef>
          </c:tx>
          <c:spPr>
            <a:solidFill>
              <a:srgbClr val="68D2D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OUT_CoreEarn_NHK_PRINT!$G$44:$K$44</c:f>
              <c:numCache>
                <c:formatCode>#,##0;\-#,##0;"-"</c:formatCode>
                <c:ptCount val="5"/>
                <c:pt idx="0">
                  <c:v>502.11345</c:v>
                </c:pt>
                <c:pt idx="1">
                  <c:v>484.91136999999998</c:v>
                </c:pt>
                <c:pt idx="2">
                  <c:v>458.52471000000003</c:v>
                </c:pt>
                <c:pt idx="3">
                  <c:v>504.30387000000002</c:v>
                </c:pt>
                <c:pt idx="4">
                  <c:v>544.02017999999998</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2-22C2-42F8-82BC-A16CA71AD4C0}"/>
            </c:ext>
          </c:extLst>
        </c:ser>
        <c:ser>
          <c:idx val="3"/>
          <c:order val="3"/>
          <c:tx>
            <c:strRef>
              <c:f>OUT_CoreEarn_NHK_PRINT!$F$45</c:f>
              <c:strCache>
                <c:ptCount val="1"/>
                <c:pt idx="0">
                  <c:v>Net interest from capitalisation</c:v>
                </c:pt>
              </c:strCache>
            </c:strRef>
          </c:tx>
          <c:spPr>
            <a:solidFill>
              <a:srgbClr val="4192D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OUT_CoreEarn_NHK_PRINT!$G$45:$K$45</c:f>
              <c:numCache>
                <c:formatCode>#,##0;\-#,##0;"-"</c:formatCode>
                <c:ptCount val="5"/>
                <c:pt idx="0">
                  <c:v>-104.71793</c:v>
                </c:pt>
                <c:pt idx="1">
                  <c:v>-93.129559999999998</c:v>
                </c:pt>
                <c:pt idx="2">
                  <c:v>-108.92489</c:v>
                </c:pt>
                <c:pt idx="3">
                  <c:v>-114.29510000000001</c:v>
                </c:pt>
                <c:pt idx="4">
                  <c:v>-113.81657</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3-22C2-42F8-82BC-A16CA71AD4C0}"/>
            </c:ext>
          </c:extLst>
        </c:ser>
        <c:ser>
          <c:idx val="4"/>
          <c:order val="4"/>
          <c:tx>
            <c:strRef>
              <c:f>OUT_CoreEarn_NHK_PRINT!$F$47</c:f>
              <c:strCache>
                <c:ptCount val="1"/>
                <c:pt idx="0">
                  <c:v>Trading, investment portfolio and other income</c:v>
                </c:pt>
              </c:strCache>
            </c:strRef>
          </c:tx>
          <c:spPr>
            <a:solidFill>
              <a:srgbClr val="FB264E"/>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OUT_CoreEarn_NHK_PRINT!$G$47:$K$47</c:f>
              <c:numCache>
                <c:formatCode>#,##0;\-#,##0;"-"</c:formatCode>
                <c:ptCount val="5"/>
                <c:pt idx="0">
                  <c:v>-1414.0570070000001</c:v>
                </c:pt>
                <c:pt idx="1">
                  <c:v>1173.1010759999999</c:v>
                </c:pt>
                <c:pt idx="2">
                  <c:v>419.42996599999998</c:v>
                </c:pt>
                <c:pt idx="3">
                  <c:v>847.32385599999998</c:v>
                </c:pt>
                <c:pt idx="4">
                  <c:v>826.41776000000004</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4-22C2-42F8-82BC-A16CA71AD4C0}"/>
            </c:ext>
          </c:extLst>
        </c:ser>
        <c:ser>
          <c:idx val="5"/>
          <c:order val="5"/>
          <c:tx>
            <c:strRef>
              <c:f>OUT_CoreEarn_NHK_PRINT!$F$48</c:f>
              <c:strCache>
                <c:ptCount val="1"/>
                <c:pt idx="0">
                  <c:v>Income</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5-22C2-42F8-82BC-A16CA71AD4C0}"/>
            </c:ext>
          </c:extLst>
        </c:ser>
        <c:ser>
          <c:idx val="6"/>
          <c:order val="6"/>
          <c:tx>
            <c:strRef>
              <c:f>OUT_CoreEarn_NHK_PRINT!$F$46</c:f>
              <c:strCache>
                <c:ptCount val="1"/>
                <c:pt idx="0">
                  <c:v>Net income relating to customer benefits programmes</c:v>
                </c:pt>
              </c:strCache>
            </c:strRef>
          </c:tx>
          <c:spPr>
            <a:solidFill>
              <a:srgbClr val="FEAD63"/>
            </a:solidFill>
            <a:ln>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OUT_CoreEarn_NHK_PRINT!$G$46:$K$46</c:f>
              <c:numCache>
                <c:formatCode>#,##0;\-#,##0;"-"</c:formatCode>
                <c:ptCount val="5"/>
                <c:pt idx="0">
                  <c:v>-45.305630000000001</c:v>
                </c:pt>
                <c:pt idx="1">
                  <c:v>-51.960189999999997</c:v>
                </c:pt>
                <c:pt idx="2">
                  <c:v>-56.606810000000003</c:v>
                </c:pt>
                <c:pt idx="3">
                  <c:v>-49.484029999999997</c:v>
                </c:pt>
                <c:pt idx="4">
                  <c:v>-71.720460000000003</c:v>
                </c:pt>
              </c:numCache>
            </c:numRef>
          </c:val>
          <c:extLst>
            <c:ext xmlns:c15="http://schemas.microsoft.com/office/drawing/2012/chart" uri="{02D57815-91ED-43cb-92C2-25804820EDAC}">
              <c15:filteredCategoryTitle>
                <c15:cat>
                  <c:multiLvlStrRef>
                    <c:extLst>
                      <c:ext uri="{02D57815-91ED-43cb-92C2-25804820EDAC}">
                        <c15:formulaRef>
                          <c15:sqref>OUT_CoreEarn_NHK_PRINT!#REF!</c15:sqref>
                        </c15:formulaRef>
                      </c:ext>
                    </c:extLst>
                  </c:multiLvlStrRef>
                </c15:cat>
              </c15:filteredCategoryTitle>
            </c:ext>
            <c:ext xmlns:c16="http://schemas.microsoft.com/office/drawing/2014/chart" uri="{C3380CC4-5D6E-409C-BE32-E72D297353CC}">
              <c16:uniqueId val="{00000006-22C2-42F8-82BC-A16CA71AD4C0}"/>
            </c:ext>
          </c:extLst>
        </c:ser>
        <c:dLbls>
          <c:dLblPos val="inBase"/>
          <c:showLegendKey val="0"/>
          <c:showVal val="1"/>
          <c:showCatName val="0"/>
          <c:showSerName val="0"/>
          <c:showPercent val="0"/>
          <c:showBubbleSize val="0"/>
        </c:dLbls>
        <c:gapWidth val="150"/>
        <c:overlap val="100"/>
        <c:axId val="342938752"/>
        <c:axId val="342940288"/>
      </c:barChart>
      <c:catAx>
        <c:axId val="342938752"/>
        <c:scaling>
          <c:orientation val="minMax"/>
        </c:scaling>
        <c:delete val="0"/>
        <c:axPos val="b"/>
        <c:numFmt formatCode="General" sourceLinked="1"/>
        <c:majorTickMark val="out"/>
        <c:minorTickMark val="none"/>
        <c:tickLblPos val="low"/>
        <c:spPr>
          <a:noFill/>
          <a:ln>
            <a:solidFill>
              <a:srgbClr val="A0A8AC"/>
            </a:solidFill>
          </a:ln>
        </c:spPr>
        <c:crossAx val="342940288"/>
        <c:crosses val="autoZero"/>
        <c:auto val="1"/>
        <c:lblAlgn val="ctr"/>
        <c:lblOffset val="60"/>
        <c:noMultiLvlLbl val="0"/>
      </c:catAx>
      <c:valAx>
        <c:axId val="342940288"/>
        <c:scaling>
          <c:orientation val="minMax"/>
          <c:max val="5000"/>
        </c:scaling>
        <c:delete val="0"/>
        <c:axPos val="l"/>
        <c:majorGridlines>
          <c:spPr>
            <a:ln>
              <a:noFill/>
            </a:ln>
          </c:spPr>
        </c:majorGridlines>
        <c:numFmt formatCode="#,##0" sourceLinked="0"/>
        <c:majorTickMark val="out"/>
        <c:minorTickMark val="none"/>
        <c:tickLblPos val="nextTo"/>
        <c:spPr>
          <a:noFill/>
          <a:ln>
            <a:solidFill>
              <a:srgbClr val="A0A8AC"/>
            </a:solidFill>
          </a:ln>
        </c:spPr>
        <c:crossAx val="342938752"/>
        <c:crosses val="autoZero"/>
        <c:crossBetween val="between"/>
      </c:valAx>
      <c:spPr>
        <a:noFill/>
        <a:ln w="25400">
          <a:noFill/>
        </a:ln>
      </c:spPr>
    </c:plotArea>
    <c:legend>
      <c:legendPos val="b"/>
      <c:legendEntry>
        <c:idx val="5"/>
        <c:delete val="1"/>
      </c:legendEntry>
      <c:layout>
        <c:manualLayout>
          <c:xMode val="edge"/>
          <c:yMode val="edge"/>
          <c:x val="0"/>
          <c:y val="0.90306086993708268"/>
          <c:w val="0.98739966247388478"/>
          <c:h val="9.5351331010462642E-2"/>
        </c:manualLayout>
      </c:layout>
      <c:overlay val="0"/>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0977" l="0.70000000000000095" r="0.70000000000000095" t="0.75000000000000977" header="0.30000000000000032" footer="0.30000000000000032"/>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Total lending by category, DKKbn</a:t>
            </a:r>
          </a:p>
        </c:rich>
      </c:tx>
      <c:layout>
        <c:manualLayout>
          <c:xMode val="edge"/>
          <c:yMode val="edge"/>
          <c:x val="4.5522242549276136E-2"/>
          <c:y val="5.1706152014696513E-2"/>
        </c:manualLayout>
      </c:layout>
      <c:overlay val="0"/>
      <c:spPr>
        <a:noFill/>
        <a:ln>
          <a:noFill/>
        </a:ln>
      </c:spPr>
    </c:title>
    <c:autoTitleDeleted val="0"/>
    <c:plotArea>
      <c:layout>
        <c:manualLayout>
          <c:layoutTarget val="inner"/>
          <c:xMode val="edge"/>
          <c:yMode val="edge"/>
          <c:x val="9.3216467825389615E-2"/>
          <c:y val="0.14299475040463816"/>
          <c:w val="0.8636527804056009"/>
          <c:h val="0.6335750766746453"/>
        </c:manualLayout>
      </c:layout>
      <c:barChart>
        <c:barDir val="col"/>
        <c:grouping val="clustered"/>
        <c:varyColors val="0"/>
        <c:ser>
          <c:idx val="0"/>
          <c:order val="0"/>
          <c:tx>
            <c:strRef>
              <c:f>OUT_LendingDeposit_PRINT!$H$51</c:f>
              <c:strCache>
                <c:ptCount val="1"/>
                <c:pt idx="0">
                  <c:v>Secured homeowner loans</c:v>
                </c:pt>
              </c:strCache>
            </c:strRef>
          </c:tx>
          <c:spPr>
            <a:solidFill>
              <a:srgbClr val="FB264E"/>
            </a:solidFill>
            <a:ln>
              <a:noFill/>
            </a:ln>
          </c:spPr>
          <c:invertIfNegative val="0"/>
          <c:dLbls>
            <c:spPr>
              <a:noFill/>
              <a:ln>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OUT_LendingDeposit_PRINT!$K$50:$O$50</c:f>
              <c:strCache>
                <c:ptCount val="5"/>
                <c:pt idx="0">
                  <c:v>Q1/2020</c:v>
                </c:pt>
                <c:pt idx="1">
                  <c:v>Q2/2020</c:v>
                </c:pt>
                <c:pt idx="2">
                  <c:v>Q3/2020</c:v>
                </c:pt>
                <c:pt idx="3">
                  <c:v>Q4/2020</c:v>
                </c:pt>
                <c:pt idx="4">
                  <c:v>Q1/2021</c:v>
                </c:pt>
              </c:strCache>
            </c:strRef>
          </c:cat>
          <c:val>
            <c:numRef>
              <c:f>OUT_LendingDeposit_PRINT!$K$51:$O$51</c:f>
              <c:numCache>
                <c:formatCode>#,##0\ ;\(#,##0\);"-"</c:formatCode>
                <c:ptCount val="5"/>
                <c:pt idx="0">
                  <c:v>17.782733904890001</c:v>
                </c:pt>
                <c:pt idx="1">
                  <c:v>17.398836462799999</c:v>
                </c:pt>
                <c:pt idx="2">
                  <c:v>17.045384220509998</c:v>
                </c:pt>
                <c:pt idx="3">
                  <c:v>16.59865107732</c:v>
                </c:pt>
                <c:pt idx="4">
                  <c:v>16.092123985299999</c:v>
                </c:pt>
              </c:numCache>
            </c:numRef>
          </c:val>
          <c:extLst>
            <c:ext xmlns:c16="http://schemas.microsoft.com/office/drawing/2014/chart" uri="{C3380CC4-5D6E-409C-BE32-E72D297353CC}">
              <c16:uniqueId val="{00000000-432A-4D0C-887A-BA6DC97E58CD}"/>
            </c:ext>
          </c:extLst>
        </c:ser>
        <c:ser>
          <c:idx val="1"/>
          <c:order val="1"/>
          <c:tx>
            <c:strRef>
              <c:f>OUT_LendingDeposit_PRINT!$H$52</c:f>
              <c:strCache>
                <c:ptCount val="1"/>
                <c:pt idx="0">
                  <c:v>Bank lending excl. secured homeowner loans</c:v>
                </c:pt>
              </c:strCache>
            </c:strRef>
          </c:tx>
          <c:spPr>
            <a:solidFill>
              <a:srgbClr val="68D2DF"/>
            </a:solidFill>
          </c:spPr>
          <c:invertIfNegative val="0"/>
          <c:dLbls>
            <c:spPr>
              <a:noFill/>
              <a:ln>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OUT_LendingDeposit_PRINT!$K$50:$O$50</c:f>
              <c:strCache>
                <c:ptCount val="5"/>
                <c:pt idx="0">
                  <c:v>Q1/2020</c:v>
                </c:pt>
                <c:pt idx="1">
                  <c:v>Q2/2020</c:v>
                </c:pt>
                <c:pt idx="2">
                  <c:v>Q3/2020</c:v>
                </c:pt>
                <c:pt idx="3">
                  <c:v>Q4/2020</c:v>
                </c:pt>
                <c:pt idx="4">
                  <c:v>Q1/2021</c:v>
                </c:pt>
              </c:strCache>
            </c:strRef>
          </c:cat>
          <c:val>
            <c:numRef>
              <c:f>OUT_LendingDeposit_PRINT!$K$52:$O$52</c:f>
              <c:numCache>
                <c:formatCode>#,##0\ ;\(#,##0\);"-"</c:formatCode>
                <c:ptCount val="5"/>
                <c:pt idx="0">
                  <c:v>67.551715435280002</c:v>
                </c:pt>
                <c:pt idx="1">
                  <c:v>65.130736779370011</c:v>
                </c:pt>
                <c:pt idx="2">
                  <c:v>68.573243587419995</c:v>
                </c:pt>
                <c:pt idx="3">
                  <c:v>69.090109810350015</c:v>
                </c:pt>
                <c:pt idx="4">
                  <c:v>68.221292146530018</c:v>
                </c:pt>
              </c:numCache>
            </c:numRef>
          </c:val>
          <c:extLst>
            <c:ext xmlns:c16="http://schemas.microsoft.com/office/drawing/2014/chart" uri="{C3380CC4-5D6E-409C-BE32-E72D297353CC}">
              <c16:uniqueId val="{00000001-432A-4D0C-887A-BA6DC97E58CD}"/>
            </c:ext>
          </c:extLst>
        </c:ser>
        <c:ser>
          <c:idx val="2"/>
          <c:order val="2"/>
          <c:tx>
            <c:strRef>
              <c:f>OUT_LendingDeposit_PRINT!$H$53</c:f>
              <c:strCache>
                <c:ptCount val="1"/>
                <c:pt idx="0">
                  <c:v>Mortgage lending excl. secured homeowner loans</c:v>
                </c:pt>
              </c:strCache>
            </c:strRef>
          </c:tx>
          <c:spPr>
            <a:solidFill>
              <a:srgbClr val="07094A"/>
            </a:solidFill>
          </c:spPr>
          <c:invertIfNegative val="0"/>
          <c:dLbls>
            <c:dLbl>
              <c:idx val="0"/>
              <c:layout>
                <c:manualLayout>
                  <c:x val="-2.6114468119403414E-17"/>
                  <c:y val="4.810582372132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A-4D0C-887A-BA6DC97E58CD}"/>
                </c:ext>
              </c:extLst>
            </c:dLbl>
            <c:dLbl>
              <c:idx val="1"/>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A-4D0C-887A-BA6DC97E58CD}"/>
                </c:ext>
              </c:extLst>
            </c:dLbl>
            <c:dLbl>
              <c:idx val="2"/>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A-4D0C-887A-BA6DC97E58CD}"/>
                </c:ext>
              </c:extLst>
            </c:dLbl>
            <c:dLbl>
              <c:idx val="3"/>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2A-4D0C-887A-BA6DC97E58CD}"/>
                </c:ext>
              </c:extLst>
            </c:dLbl>
            <c:dLbl>
              <c:idx val="4"/>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2A-4D0C-887A-BA6DC97E58CD}"/>
                </c:ext>
              </c:extLst>
            </c:dLbl>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OUT_LendingDeposit_PRINT!$K$50:$O$50</c:f>
              <c:strCache>
                <c:ptCount val="5"/>
                <c:pt idx="0">
                  <c:v>Q1/2020</c:v>
                </c:pt>
                <c:pt idx="1">
                  <c:v>Q2/2020</c:v>
                </c:pt>
                <c:pt idx="2">
                  <c:v>Q3/2020</c:v>
                </c:pt>
                <c:pt idx="3">
                  <c:v>Q4/2020</c:v>
                </c:pt>
                <c:pt idx="4">
                  <c:v>Q1/2021</c:v>
                </c:pt>
              </c:strCache>
            </c:strRef>
          </c:cat>
          <c:val>
            <c:numRef>
              <c:f>OUT_LendingDeposit_PRINT!$K$53:$O$53</c:f>
              <c:numCache>
                <c:formatCode>#,##0\ ;\(#,##0\);"-"</c:formatCode>
                <c:ptCount val="5"/>
                <c:pt idx="0">
                  <c:v>1260.7662580950537</c:v>
                </c:pt>
                <c:pt idx="1">
                  <c:v>1276.526023249806</c:v>
                </c:pt>
                <c:pt idx="2">
                  <c:v>1293.4353871268574</c:v>
                </c:pt>
                <c:pt idx="3">
                  <c:v>1306.9425738734001</c:v>
                </c:pt>
                <c:pt idx="4">
                  <c:v>1325.8220540267698</c:v>
                </c:pt>
              </c:numCache>
            </c:numRef>
          </c:val>
          <c:extLst>
            <c:ext xmlns:c16="http://schemas.microsoft.com/office/drawing/2014/chart" uri="{C3380CC4-5D6E-409C-BE32-E72D297353CC}">
              <c16:uniqueId val="{00000007-432A-4D0C-887A-BA6DC97E58CD}"/>
            </c:ext>
          </c:extLst>
        </c:ser>
        <c:dLbls>
          <c:showLegendKey val="0"/>
          <c:showVal val="0"/>
          <c:showCatName val="0"/>
          <c:showSerName val="0"/>
          <c:showPercent val="0"/>
          <c:showBubbleSize val="0"/>
        </c:dLbls>
        <c:gapWidth val="3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scaling>
        <c:delete val="0"/>
        <c:axPos val="l"/>
        <c:majorGridlines>
          <c:spPr>
            <a:ln>
              <a:noFill/>
            </a:ln>
          </c:spPr>
        </c:majorGridlines>
        <c:numFmt formatCode="#,##0" sourceLinked="0"/>
        <c:majorTickMark val="out"/>
        <c:minorTickMark val="none"/>
        <c:tickLblPos val="nextTo"/>
        <c:spPr>
          <a:noFill/>
          <a:ln>
            <a:solidFill>
              <a:srgbClr val="A0A8AC"/>
            </a:solidFill>
          </a:ln>
        </c:spPr>
        <c:crossAx val="147026304"/>
        <c:crosses val="autoZero"/>
        <c:crossBetween val="between"/>
        <c:minorUnit val="40"/>
      </c:valAx>
      <c:spPr>
        <a:noFill/>
        <a:ln>
          <a:noFill/>
        </a:ln>
      </c:spPr>
    </c:plotArea>
    <c:legend>
      <c:legendPos val="b"/>
      <c:layout>
        <c:manualLayout>
          <c:xMode val="edge"/>
          <c:yMode val="edge"/>
          <c:x val="9.8352340526474697E-3"/>
          <c:y val="0.8436892278538497"/>
          <c:w val="0.94766163003004733"/>
          <c:h val="0.15631077214615033"/>
        </c:manualLayout>
      </c:layout>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Secured homeowner loans,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9.3216467825389615E-2"/>
          <c:y val="0.14299475040463816"/>
          <c:w val="0.8636527804056009"/>
          <c:h val="0.55966210201985633"/>
        </c:manualLayout>
      </c:layout>
      <c:barChart>
        <c:barDir val="col"/>
        <c:grouping val="stacked"/>
        <c:varyColors val="0"/>
        <c:ser>
          <c:idx val="0"/>
          <c:order val="0"/>
          <c:tx>
            <c:strRef>
              <c:f>OUT_LendingDeposit_PRINT!$A$52</c:f>
              <c:strCache>
                <c:ptCount val="1"/>
                <c:pt idx="0">
                  <c:v>Secured homeowner loans in mortgage lending</c:v>
                </c:pt>
              </c:strCache>
            </c:strRef>
          </c:tx>
          <c:spPr>
            <a:solidFill>
              <a:srgbClr val="FB264E"/>
            </a:solidFill>
            <a:ln>
              <a:noFill/>
            </a:ln>
          </c:spPr>
          <c:invertIfNegative val="0"/>
          <c:dLbls>
            <c:numFmt formatCode="#,##0" sourceLinked="0"/>
            <c:spPr>
              <a:noFill/>
              <a:ln>
                <a:noFill/>
              </a:ln>
            </c:spPr>
            <c:txPr>
              <a:bodyPr vertOverflow="overflow" horzOverflow="overflow" wrap="square" lIns="38100" tIns="19050" rIns="38100" bIns="19050" anchor="ctr">
                <a:spAutoFit/>
              </a:bodyPr>
              <a:lstStyle/>
              <a:p>
                <a:pPr>
                  <a:defRPr>
                    <a:solidFill>
                      <a:schemeClr val="bg1"/>
                    </a:solidFill>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OUT_LendingDeposit_PRINT!$B$50:$F$50</c:f>
              <c:strCache>
                <c:ptCount val="5"/>
                <c:pt idx="0">
                  <c:v>Q1/2020</c:v>
                </c:pt>
                <c:pt idx="1">
                  <c:v>Q2/2020</c:v>
                </c:pt>
                <c:pt idx="2">
                  <c:v>Q3/2020</c:v>
                </c:pt>
                <c:pt idx="3">
                  <c:v>Q4/2020</c:v>
                </c:pt>
                <c:pt idx="4">
                  <c:v>Q1/2021</c:v>
                </c:pt>
              </c:strCache>
            </c:strRef>
          </c:cat>
          <c:val>
            <c:numRef>
              <c:f>OUT_LendingDeposit_PRINT!$B$52:$F$52</c:f>
              <c:numCache>
                <c:formatCode>#,##0\ ;\(#,##0\);"-"</c:formatCode>
                <c:ptCount val="5"/>
                <c:pt idx="0">
                  <c:v>15.94521532553</c:v>
                </c:pt>
                <c:pt idx="1">
                  <c:v>15.516044084599999</c:v>
                </c:pt>
                <c:pt idx="2">
                  <c:v>15.088578680569999</c:v>
                </c:pt>
                <c:pt idx="3">
                  <c:v>14.543172712590001</c:v>
                </c:pt>
                <c:pt idx="4">
                  <c:v>14.02813197325</c:v>
                </c:pt>
              </c:numCache>
            </c:numRef>
          </c:val>
          <c:extLst>
            <c:ext xmlns:c16="http://schemas.microsoft.com/office/drawing/2014/chart" uri="{C3380CC4-5D6E-409C-BE32-E72D297353CC}">
              <c16:uniqueId val="{00000000-51A2-4850-8513-77FF597E8E5A}"/>
            </c:ext>
          </c:extLst>
        </c:ser>
        <c:ser>
          <c:idx val="2"/>
          <c:order val="1"/>
          <c:tx>
            <c:strRef>
              <c:f>OUT_LendingDeposit_PRINT!$A$51</c:f>
              <c:strCache>
                <c:ptCount val="1"/>
                <c:pt idx="0">
                  <c:v>Secured homeowner loans in bank lending</c:v>
                </c:pt>
              </c:strCache>
            </c:strRef>
          </c:tx>
          <c:spPr>
            <a:solidFill>
              <a:srgbClr val="EDE8E6"/>
            </a:solidFill>
          </c:spPr>
          <c:invertIfNegative val="0"/>
          <c:dLbls>
            <c:dLbl>
              <c:idx val="0"/>
              <c:layout>
                <c:manualLayout>
                  <c:x val="-2.3889548328810473E-17"/>
                  <c:y val="-4.58150248876542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2-4850-8513-77FF597E8E5A}"/>
                </c:ext>
              </c:extLst>
            </c:dLbl>
            <c:dLbl>
              <c:idx val="1"/>
              <c:layout>
                <c:manualLayout>
                  <c:x val="-4.7779096657620946E-17"/>
                  <c:y val="-9.1633747517428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A2-4850-8513-77FF597E8E5A}"/>
                </c:ext>
              </c:extLst>
            </c:dLbl>
            <c:dLbl>
              <c:idx val="2"/>
              <c:layout>
                <c:manualLayout>
                  <c:x val="0"/>
                  <c:y val="-4.4672422572053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A2-4850-8513-77FF597E8E5A}"/>
                </c:ext>
              </c:extLst>
            </c:dLbl>
            <c:dLbl>
              <c:idx val="3"/>
              <c:layout>
                <c:manualLayout>
                  <c:x val="0"/>
                  <c:y val="3.435202431043149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A2-4850-8513-77FF597E8E5A}"/>
                </c:ext>
              </c:extLst>
            </c:dLbl>
            <c:dLbl>
              <c:idx val="4"/>
              <c:layout>
                <c:manualLayout>
                  <c:x val="-9.5558193315241892E-17"/>
                  <c:y val="-9.0487447459706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A2-4850-8513-77FF597E8E5A}"/>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OUT_LendingDeposit_PRINT!$B$50:$F$50</c:f>
              <c:strCache>
                <c:ptCount val="5"/>
                <c:pt idx="0">
                  <c:v>Q1/2020</c:v>
                </c:pt>
                <c:pt idx="1">
                  <c:v>Q2/2020</c:v>
                </c:pt>
                <c:pt idx="2">
                  <c:v>Q3/2020</c:v>
                </c:pt>
                <c:pt idx="3">
                  <c:v>Q4/2020</c:v>
                </c:pt>
                <c:pt idx="4">
                  <c:v>Q1/2021</c:v>
                </c:pt>
              </c:strCache>
            </c:strRef>
          </c:cat>
          <c:val>
            <c:numRef>
              <c:f>OUT_LendingDeposit_PRINT!$B$51:$F$51</c:f>
              <c:numCache>
                <c:formatCode>#,##0\ ;\(#,##0\);"-"</c:formatCode>
                <c:ptCount val="5"/>
                <c:pt idx="0">
                  <c:v>1.83751857936</c:v>
                </c:pt>
                <c:pt idx="1">
                  <c:v>1.8827923782000002</c:v>
                </c:pt>
                <c:pt idx="2">
                  <c:v>1.9568055399399997</c:v>
                </c:pt>
                <c:pt idx="3">
                  <c:v>2.0554783647299999</c:v>
                </c:pt>
                <c:pt idx="4">
                  <c:v>2.0639920120499999</c:v>
                </c:pt>
              </c:numCache>
            </c:numRef>
          </c:val>
          <c:extLst>
            <c:ext xmlns:c16="http://schemas.microsoft.com/office/drawing/2014/chart" uri="{C3380CC4-5D6E-409C-BE32-E72D297353CC}">
              <c16:uniqueId val="{00000006-51A2-4850-8513-77FF597E8E5A}"/>
            </c:ext>
          </c:extLst>
        </c:ser>
        <c:ser>
          <c:idx val="1"/>
          <c:order val="2"/>
          <c:tx>
            <c:strRef>
              <c:f>OUT_LendingDeposit_PRINT!$A$53</c:f>
              <c:strCache>
                <c:ptCount val="1"/>
                <c:pt idx="0">
                  <c:v>Secured homeowner loans</c:v>
                </c:pt>
              </c:strCache>
            </c:strRef>
          </c:tx>
          <c:spPr>
            <a:noFill/>
          </c:spPr>
          <c:invertIfNegative val="0"/>
          <c:dLbls>
            <c:dLbl>
              <c:idx val="1"/>
              <c:layout>
                <c:manualLayout>
                  <c:x val="-4.160405009000767E-3"/>
                  <c:y val="0.15325163599122277"/>
                </c:manualLayout>
              </c:layout>
              <c:numFmt formatCode="#,##0" sourceLinked="0"/>
              <c:spPr>
                <a:noFill/>
                <a:ln>
                  <a:noFill/>
                </a:ln>
                <a:effectLst/>
              </c:spPr>
              <c:txPr>
                <a:bodyPr wrap="square" lIns="38100" tIns="19050" rIns="38100" bIns="19050" anchor="ctr">
                  <a:noAutofit/>
                </a:bodyPr>
                <a:lstStyle/>
                <a:p>
                  <a:pPr>
                    <a:defRPr/>
                  </a:pPr>
                  <a:endParaRPr lang="da-DK"/>
                </a:p>
              </c:txPr>
              <c:dLblPos val="ctr"/>
              <c:showLegendKey val="0"/>
              <c:showVal val="1"/>
              <c:showCatName val="0"/>
              <c:showSerName val="0"/>
              <c:showPercent val="0"/>
              <c:showBubbleSize val="0"/>
              <c:extLst>
                <c:ext xmlns:c15="http://schemas.microsoft.com/office/drawing/2012/chart" uri="{CE6537A1-D6FC-4f65-9D91-7224C49458BB}">
                  <c15:layout>
                    <c:manualLayout>
                      <c:w val="6.2195214343529204E-2"/>
                      <c:h val="6.091263349710202E-2"/>
                    </c:manualLayout>
                  </c15:layout>
                </c:ext>
                <c:ext xmlns:c16="http://schemas.microsoft.com/office/drawing/2014/chart" uri="{C3380CC4-5D6E-409C-BE32-E72D297353CC}">
                  <c16:uniqueId val="{00000007-51A2-4850-8513-77FF597E8E5A}"/>
                </c:ext>
              </c:extLst>
            </c:dLbl>
            <c:dLbl>
              <c:idx val="2"/>
              <c:layout>
                <c:manualLayout>
                  <c:x val="1.2216772356533087E-3"/>
                  <c:y val="0.1603928207869916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A2-4850-8513-77FF597E8E5A}"/>
                </c:ext>
              </c:extLst>
            </c:dLbl>
            <c:dLbl>
              <c:idx val="3"/>
              <c:layout>
                <c:manualLayout>
                  <c:x val="2.2167616681933178E-4"/>
                  <c:y val="0.160589933224786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A2-4850-8513-77FF597E8E5A}"/>
                </c:ext>
              </c:extLst>
            </c:dLbl>
            <c:dLbl>
              <c:idx val="4"/>
              <c:layout>
                <c:manualLayout>
                  <c:x val="2.7682900388691801E-3"/>
                  <c:y val="0.157913117078510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A2-4850-8513-77FF597E8E5A}"/>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OUT_LendingDeposit_PRINT!$B$50:$F$50</c:f>
              <c:strCache>
                <c:ptCount val="5"/>
                <c:pt idx="0">
                  <c:v>Q1/2020</c:v>
                </c:pt>
                <c:pt idx="1">
                  <c:v>Q2/2020</c:v>
                </c:pt>
                <c:pt idx="2">
                  <c:v>Q3/2020</c:v>
                </c:pt>
                <c:pt idx="3">
                  <c:v>Q4/2020</c:v>
                </c:pt>
                <c:pt idx="4">
                  <c:v>Q1/2021</c:v>
                </c:pt>
              </c:strCache>
            </c:strRef>
          </c:cat>
          <c:val>
            <c:numRef>
              <c:f>OUT_LendingDeposit_PRINT!$B$53:$F$53</c:f>
              <c:numCache>
                <c:formatCode>#,##0\ ;\(#,##0\);"-"</c:formatCode>
                <c:ptCount val="5"/>
                <c:pt idx="0">
                  <c:v>17.782733904890001</c:v>
                </c:pt>
                <c:pt idx="1">
                  <c:v>17.398836462799999</c:v>
                </c:pt>
                <c:pt idx="2">
                  <c:v>17.045384220509998</c:v>
                </c:pt>
                <c:pt idx="3">
                  <c:v>16.59865107732</c:v>
                </c:pt>
                <c:pt idx="4">
                  <c:v>16.092123985299999</c:v>
                </c:pt>
              </c:numCache>
            </c:numRef>
          </c:val>
          <c:extLst>
            <c:ext xmlns:c16="http://schemas.microsoft.com/office/drawing/2014/chart" uri="{C3380CC4-5D6E-409C-BE32-E72D297353CC}">
              <c16:uniqueId val="{0000000B-51A2-4850-8513-77FF597E8E5A}"/>
            </c:ext>
          </c:extLst>
        </c:ser>
        <c:ser>
          <c:idx val="5"/>
          <c:order val="5"/>
          <c:tx>
            <c:strRef>
              <c:f>OUT_LendingDeposit_PRINT!$A$51</c:f>
              <c:strCache>
                <c:ptCount val="1"/>
                <c:pt idx="0">
                  <c:v>Secured homeowner loans in bank lending</c:v>
                </c:pt>
              </c:strCache>
            </c:strRef>
          </c:tx>
          <c:spPr>
            <a:solidFill>
              <a:srgbClr val="EDE8E6"/>
            </a:solidFill>
          </c:spPr>
          <c:invertIfNegative val="0"/>
          <c:cat>
            <c:strRef>
              <c:f>OUT_LendingDeposit_PRINT!$B$50:$F$50</c:f>
              <c:strCache>
                <c:ptCount val="5"/>
                <c:pt idx="0">
                  <c:v>Q1/2020</c:v>
                </c:pt>
                <c:pt idx="1">
                  <c:v>Q2/2020</c:v>
                </c:pt>
                <c:pt idx="2">
                  <c:v>Q3/2020</c:v>
                </c:pt>
                <c:pt idx="3">
                  <c:v>Q4/2020</c:v>
                </c:pt>
                <c:pt idx="4">
                  <c:v>Q1/2021</c:v>
                </c:pt>
              </c:strCache>
            </c:strRef>
          </c:cat>
          <c:val>
            <c:numRef>
              <c:f>OUT_LendingDeposit_PRINT!$B$51:$F$51</c:f>
              <c:numCache>
                <c:formatCode>#,##0\ ;\(#,##0\);"-"</c:formatCode>
                <c:ptCount val="5"/>
                <c:pt idx="0">
                  <c:v>1.83751857936</c:v>
                </c:pt>
                <c:pt idx="1">
                  <c:v>1.8827923782000002</c:v>
                </c:pt>
                <c:pt idx="2">
                  <c:v>1.9568055399399997</c:v>
                </c:pt>
                <c:pt idx="3">
                  <c:v>2.0554783647299999</c:v>
                </c:pt>
                <c:pt idx="4">
                  <c:v>2.0639920120499999</c:v>
                </c:pt>
              </c:numCache>
            </c:numRef>
          </c:val>
          <c:extLst>
            <c:ext xmlns:c16="http://schemas.microsoft.com/office/drawing/2014/chart" uri="{C3380CC4-5D6E-409C-BE32-E72D297353CC}">
              <c16:uniqueId val="{0000000C-51A2-4850-8513-77FF597E8E5A}"/>
            </c:ext>
          </c:extLst>
        </c:ser>
        <c:dLbls>
          <c:showLegendKey val="0"/>
          <c:showVal val="0"/>
          <c:showCatName val="0"/>
          <c:showSerName val="0"/>
          <c:showPercent val="0"/>
          <c:showBubbleSize val="0"/>
        </c:dLbls>
        <c:gapWidth val="150"/>
        <c:overlap val="100"/>
        <c:axId val="147026304"/>
        <c:axId val="147027840"/>
        <c:extLst>
          <c:ext xmlns:c15="http://schemas.microsoft.com/office/drawing/2012/chart" uri="{02D57815-91ED-43cb-92C2-25804820EDAC}">
            <c15:filteredBarSeries>
              <c15:ser>
                <c:idx val="3"/>
                <c:order val="3"/>
                <c:tx>
                  <c:strRef>
                    <c:extLst>
                      <c:ext uri="{02D57815-91ED-43cb-92C2-25804820EDAC}">
                        <c15:formulaRef>
                          <c15:sqref>OUT_LendingDeposit_PRINT!$A$52</c15:sqref>
                        </c15:formulaRef>
                      </c:ext>
                    </c:extLst>
                    <c:strCache>
                      <c:ptCount val="1"/>
                      <c:pt idx="0">
                        <c:v>Secured homeowner loans in mortgage lending</c:v>
                      </c:pt>
                    </c:strCache>
                  </c:strRef>
                </c:tx>
                <c:spPr>
                  <a:solidFill>
                    <a:srgbClr val="FB264E"/>
                  </a:solidFill>
                </c:spPr>
                <c:invertIfNegative val="0"/>
                <c:cat>
                  <c:strRef>
                    <c:extLst>
                      <c:ext uri="{02D57815-91ED-43cb-92C2-25804820EDAC}">
                        <c15:formulaRef>
                          <c15:sqref>OUT_LendingDeposit_PRINT!$B$50:$F$50</c15:sqref>
                        </c15:formulaRef>
                      </c:ext>
                    </c:extLst>
                    <c:strCache>
                      <c:ptCount val="5"/>
                      <c:pt idx="0">
                        <c:v>Q1/2020</c:v>
                      </c:pt>
                      <c:pt idx="1">
                        <c:v>Q2/2020</c:v>
                      </c:pt>
                      <c:pt idx="2">
                        <c:v>Q3/2020</c:v>
                      </c:pt>
                      <c:pt idx="3">
                        <c:v>Q4/2020</c:v>
                      </c:pt>
                      <c:pt idx="4">
                        <c:v>Q1/2021</c:v>
                      </c:pt>
                    </c:strCache>
                  </c:strRef>
                </c:cat>
                <c:val>
                  <c:numRef>
                    <c:extLst>
                      <c:ext uri="{02D57815-91ED-43cb-92C2-25804820EDAC}">
                        <c15:formulaRef>
                          <c15:sqref>OUT_LendingDeposit_PRINT!$B$52:$F$52</c15:sqref>
                        </c15:formulaRef>
                      </c:ext>
                    </c:extLst>
                    <c:numCache>
                      <c:formatCode>#,##0\ ;\(#,##0\);"-"</c:formatCode>
                      <c:ptCount val="5"/>
                      <c:pt idx="0">
                        <c:v>15.94521532553</c:v>
                      </c:pt>
                      <c:pt idx="1">
                        <c:v>15.516044084599999</c:v>
                      </c:pt>
                      <c:pt idx="2">
                        <c:v>15.088578680569999</c:v>
                      </c:pt>
                      <c:pt idx="3">
                        <c:v>14.543172712590001</c:v>
                      </c:pt>
                      <c:pt idx="4">
                        <c:v>14.02813197325</c:v>
                      </c:pt>
                    </c:numCache>
                  </c:numRef>
                </c:val>
                <c:extLst>
                  <c:ext xmlns:c16="http://schemas.microsoft.com/office/drawing/2014/chart" uri="{C3380CC4-5D6E-409C-BE32-E72D297353CC}">
                    <c16:uniqueId val="{0000000D-51A2-4850-8513-77FF597E8E5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OUT_LendingDeposit_PRINT!$A$51</c15:sqref>
                        </c15:formulaRef>
                      </c:ext>
                    </c:extLst>
                    <c:strCache>
                      <c:ptCount val="1"/>
                      <c:pt idx="0">
                        <c:v>Secured homeowner loans in bank lending</c:v>
                      </c:pt>
                    </c:strCache>
                  </c:strRef>
                </c:tx>
                <c:invertIfNegative val="0"/>
                <c:cat>
                  <c:strRef>
                    <c:extLst xmlns:c15="http://schemas.microsoft.com/office/drawing/2012/chart">
                      <c:ext xmlns:c15="http://schemas.microsoft.com/office/drawing/2012/chart" uri="{02D57815-91ED-43cb-92C2-25804820EDAC}">
                        <c15:formulaRef>
                          <c15:sqref>OUT_LendingDeposit_PRINT!$B$50:$F$50</c15:sqref>
                        </c15:formulaRef>
                      </c:ext>
                    </c:extLst>
                    <c:strCache>
                      <c:ptCount val="5"/>
                      <c:pt idx="0">
                        <c:v>Q1/2020</c:v>
                      </c:pt>
                      <c:pt idx="1">
                        <c:v>Q2/2020</c:v>
                      </c:pt>
                      <c:pt idx="2">
                        <c:v>Q3/2020</c:v>
                      </c:pt>
                      <c:pt idx="3">
                        <c:v>Q4/2020</c:v>
                      </c:pt>
                      <c:pt idx="4">
                        <c:v>Q1/2021</c:v>
                      </c:pt>
                    </c:strCache>
                  </c:strRef>
                </c:cat>
                <c:val>
                  <c:numRef>
                    <c:extLst xmlns:c15="http://schemas.microsoft.com/office/drawing/2012/chart">
                      <c:ext xmlns:c15="http://schemas.microsoft.com/office/drawing/2012/chart" uri="{02D57815-91ED-43cb-92C2-25804820EDAC}">
                        <c15:formulaRef>
                          <c15:sqref>OUT_LendingDeposit_PRINT!$B$51:$F$51</c15:sqref>
                        </c15:formulaRef>
                      </c:ext>
                    </c:extLst>
                    <c:numCache>
                      <c:formatCode>#,##0\ ;\(#,##0\);"-"</c:formatCode>
                      <c:ptCount val="5"/>
                      <c:pt idx="0">
                        <c:v>1.83751857936</c:v>
                      </c:pt>
                      <c:pt idx="1">
                        <c:v>1.8827923782000002</c:v>
                      </c:pt>
                      <c:pt idx="2">
                        <c:v>1.9568055399399997</c:v>
                      </c:pt>
                      <c:pt idx="3">
                        <c:v>2.0554783647299999</c:v>
                      </c:pt>
                      <c:pt idx="4">
                        <c:v>2.0639920120499999</c:v>
                      </c:pt>
                    </c:numCache>
                  </c:numRef>
                </c:val>
                <c:extLst xmlns:c15="http://schemas.microsoft.com/office/drawing/2012/chart">
                  <c:ext xmlns:c16="http://schemas.microsoft.com/office/drawing/2014/chart" uri="{C3380CC4-5D6E-409C-BE32-E72D297353CC}">
                    <c16:uniqueId val="{0000000E-51A2-4850-8513-77FF597E8E5A}"/>
                  </c:ext>
                </c:extLst>
              </c15:ser>
            </c15:filteredBarSeries>
          </c:ext>
        </c:extLst>
      </c:barChart>
      <c:catAx>
        <c:axId val="147026304"/>
        <c:scaling>
          <c:orientation val="minMax"/>
        </c:scaling>
        <c:delete val="0"/>
        <c:axPos val="b"/>
        <c:numFmt formatCode="General" sourceLinked="1"/>
        <c:majorTickMark val="out"/>
        <c:minorTickMark val="none"/>
        <c:tickLblPos val="low"/>
        <c:spPr>
          <a:noFill/>
          <a:ln>
            <a:noFill/>
          </a:ln>
        </c:spPr>
        <c:crossAx val="147027840"/>
        <c:crosses val="autoZero"/>
        <c:auto val="1"/>
        <c:lblAlgn val="ctr"/>
        <c:lblOffset val="60"/>
        <c:noMultiLvlLbl val="0"/>
      </c:catAx>
      <c:valAx>
        <c:axId val="147027840"/>
        <c:scaling>
          <c:orientation val="minMax"/>
          <c:max val="22"/>
        </c:scaling>
        <c:delete val="0"/>
        <c:axPos val="l"/>
        <c:majorGridlines>
          <c:spPr>
            <a:ln>
              <a:noFill/>
            </a:ln>
          </c:spPr>
        </c:majorGridlines>
        <c:numFmt formatCode="#,##0" sourceLinked="0"/>
        <c:majorTickMark val="out"/>
        <c:minorTickMark val="none"/>
        <c:tickLblPos val="nextTo"/>
        <c:spPr>
          <a:noFill/>
          <a:ln>
            <a:solidFill>
              <a:srgbClr val="A0A8AC"/>
            </a:solidFill>
          </a:ln>
        </c:spPr>
        <c:crossAx val="147026304"/>
        <c:crosses val="autoZero"/>
        <c:crossBetween val="between"/>
        <c:majorUnit val="2"/>
        <c:minorUnit val="2"/>
      </c:valAx>
      <c:spPr>
        <a:noFill/>
        <a:ln>
          <a:noFill/>
        </a:ln>
      </c:spPr>
    </c:plotArea>
    <c:legend>
      <c:legendPos val="b"/>
      <c:legendEntry>
        <c:idx val="1"/>
        <c:delete val="1"/>
      </c:legendEntry>
      <c:legendEntry>
        <c:idx val="2"/>
        <c:delete val="1"/>
      </c:legendEntry>
      <c:layout>
        <c:manualLayout>
          <c:xMode val="edge"/>
          <c:yMode val="edge"/>
          <c:x val="1.9922992814500353E-2"/>
          <c:y val="0.77210608466870689"/>
          <c:w val="0.97586404495918044"/>
          <c:h val="9.0223429416616138E-2"/>
        </c:manualLayout>
      </c:layout>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Market share, Lending, %</a:t>
            </a:r>
          </a:p>
        </c:rich>
      </c:tx>
      <c:layout>
        <c:manualLayout>
          <c:xMode val="edge"/>
          <c:yMode val="edge"/>
          <c:x val="0.43365011982197871"/>
          <c:y val="4.6862159658421172E-2"/>
        </c:manualLayout>
      </c:layout>
      <c:overlay val="0"/>
      <c:spPr>
        <a:noFill/>
        <a:ln>
          <a:noFill/>
        </a:ln>
      </c:spPr>
    </c:title>
    <c:autoTitleDeleted val="0"/>
    <c:plotArea>
      <c:layout>
        <c:manualLayout>
          <c:layoutTarget val="inner"/>
          <c:xMode val="edge"/>
          <c:yMode val="edge"/>
          <c:x val="5.7267127479311113E-2"/>
          <c:y val="0.13252292399620261"/>
          <c:w val="0.90035222132128101"/>
          <c:h val="0.67815848550846036"/>
        </c:manualLayout>
      </c:layout>
      <c:lineChart>
        <c:grouping val="standard"/>
        <c:varyColors val="0"/>
        <c:ser>
          <c:idx val="1"/>
          <c:order val="1"/>
          <c:tx>
            <c:strRef>
              <c:f>OUT_MarketShare_PRINT!$G$41</c:f>
              <c:strCache>
                <c:ptCount val="1"/>
                <c:pt idx="0">
                  <c:v>Bank lending (rhs)</c:v>
                </c:pt>
              </c:strCache>
            </c:strRef>
          </c:tx>
          <c:spPr>
            <a:ln cap="sq">
              <a:solidFill>
                <a:srgbClr val="07094A"/>
              </a:solidFill>
              <a:prstDash val="solid"/>
              <a:bevel/>
            </a:ln>
          </c:spPr>
          <c:marker>
            <c:symbol val="none"/>
          </c:marker>
          <c:cat>
            <c:numRef>
              <c:extLst>
                <c:ext xmlns:c15="http://schemas.microsoft.com/office/drawing/2012/chart" uri="{02D57815-91ED-43cb-92C2-25804820EDAC}">
                  <c15:fullRef>
                    <c15:sqref>OUT_MarketShare_PRINT!$E$43:$E$55</c15:sqref>
                  </c15:fullRef>
                </c:ext>
              </c:extLst>
              <c:f>OUT_MarketShare_PRINT!$E$50:$E$55</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OUT_MarketShare_PRINT!$G$43:$G$55</c15:sqref>
                  </c15:fullRef>
                </c:ext>
              </c:extLst>
              <c:f>OUT_MarketShare_PRINT!$G$50:$G$55</c:f>
              <c:numCache>
                <c:formatCode>0.0%</c:formatCode>
                <c:ptCount val="6"/>
                <c:pt idx="0">
                  <c:v>5.3033613957740797E-2</c:v>
                </c:pt>
                <c:pt idx="1">
                  <c:v>5.4922690677995281E-2</c:v>
                </c:pt>
                <c:pt idx="2">
                  <c:v>5.6081328793065627E-2</c:v>
                </c:pt>
                <c:pt idx="3">
                  <c:v>5.8000000000000003E-2</c:v>
                </c:pt>
                <c:pt idx="4">
                  <c:v>6.7000000000000004E-2</c:v>
                </c:pt>
                <c:pt idx="5">
                  <c:v>6.5000000000000002E-2</c:v>
                </c:pt>
              </c:numCache>
            </c:numRef>
          </c:val>
          <c:smooth val="0"/>
          <c:extLst>
            <c:ext xmlns:c16="http://schemas.microsoft.com/office/drawing/2014/chart" uri="{C3380CC4-5D6E-409C-BE32-E72D297353CC}">
              <c16:uniqueId val="{00000000-E0D7-404D-A48C-0A601E3C99C1}"/>
            </c:ext>
          </c:extLst>
        </c:ser>
        <c:dLbls>
          <c:showLegendKey val="0"/>
          <c:showVal val="0"/>
          <c:showCatName val="0"/>
          <c:showSerName val="0"/>
          <c:showPercent val="0"/>
          <c:showBubbleSize val="0"/>
        </c:dLbls>
        <c:marker val="1"/>
        <c:smooth val="0"/>
        <c:axId val="148764160"/>
        <c:axId val="148749696"/>
      </c:lineChart>
      <c:lineChart>
        <c:grouping val="standard"/>
        <c:varyColors val="0"/>
        <c:ser>
          <c:idx val="0"/>
          <c:order val="0"/>
          <c:tx>
            <c:strRef>
              <c:f>OUT_MarketShare_PRINT!$H$41</c:f>
              <c:strCache>
                <c:ptCount val="1"/>
                <c:pt idx="0">
                  <c:v>Mortgage lending (lhs)</c:v>
                </c:pt>
              </c:strCache>
            </c:strRef>
          </c:tx>
          <c:spPr>
            <a:ln cap="sq">
              <a:solidFill>
                <a:srgbClr val="FB264E"/>
              </a:solidFill>
              <a:prstDash val="solid"/>
              <a:bevel/>
            </a:ln>
          </c:spPr>
          <c:marker>
            <c:symbol val="none"/>
          </c:marker>
          <c:cat>
            <c:numRef>
              <c:extLst>
                <c:ext xmlns:c15="http://schemas.microsoft.com/office/drawing/2012/chart" uri="{02D57815-91ED-43cb-92C2-25804820EDAC}">
                  <c15:fullRef>
                    <c15:sqref>OUT_MarketShare_PRINT!$E$43:$E$55</c15:sqref>
                  </c15:fullRef>
                </c:ext>
              </c:extLst>
              <c:f>OUT_MarketShare_PRINT!$E$50:$E$55</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OUT_MarketShare_PRINT!$H$43:$H$55</c15:sqref>
                  </c15:fullRef>
                </c:ext>
              </c:extLst>
              <c:f>OUT_MarketShare_PRINT!$H$50:$H$55</c:f>
              <c:numCache>
                <c:formatCode>0.0%</c:formatCode>
                <c:ptCount val="6"/>
                <c:pt idx="0">
                  <c:v>0.41205415875420826</c:v>
                </c:pt>
                <c:pt idx="1">
                  <c:v>0.41088109051624494</c:v>
                </c:pt>
                <c:pt idx="2">
                  <c:v>0.41331801305436533</c:v>
                </c:pt>
                <c:pt idx="3">
                  <c:v>0.42799999999999999</c:v>
                </c:pt>
                <c:pt idx="4">
                  <c:v>0.436</c:v>
                </c:pt>
                <c:pt idx="5">
                  <c:v>0.437</c:v>
                </c:pt>
              </c:numCache>
            </c:numRef>
          </c:val>
          <c:smooth val="0"/>
          <c:extLst>
            <c:ext xmlns:c16="http://schemas.microsoft.com/office/drawing/2014/chart" uri="{C3380CC4-5D6E-409C-BE32-E72D297353CC}">
              <c16:uniqueId val="{00000001-E0D7-404D-A48C-0A601E3C99C1}"/>
            </c:ext>
          </c:extLst>
        </c:ser>
        <c:ser>
          <c:idx val="2"/>
          <c:order val="2"/>
          <c:tx>
            <c:strRef>
              <c:f>OUT_MarketShare_PRINT!$I$41</c:f>
              <c:strCache>
                <c:ptCount val="1"/>
                <c:pt idx="0">
                  <c:v>Total (lhs)</c:v>
                </c:pt>
              </c:strCache>
            </c:strRef>
          </c:tx>
          <c:spPr>
            <a:ln>
              <a:solidFill>
                <a:srgbClr val="68D2DF"/>
              </a:solidFill>
            </a:ln>
          </c:spPr>
          <c:marker>
            <c:symbol val="none"/>
          </c:marker>
          <c:cat>
            <c:numRef>
              <c:extLst>
                <c:ext xmlns:c15="http://schemas.microsoft.com/office/drawing/2012/chart" uri="{02D57815-91ED-43cb-92C2-25804820EDAC}">
                  <c15:fullRef>
                    <c15:sqref>OUT_MarketShare_PRINT!$E$43:$E$55</c15:sqref>
                  </c15:fullRef>
                </c:ext>
              </c:extLst>
              <c:f>OUT_MarketShare_PRINT!$E$50:$E$55</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OUT_MarketShare_PRINT!$I$43:$I$55</c15:sqref>
                  </c15:fullRef>
                </c:ext>
              </c:extLst>
              <c:f>OUT_MarketShare_PRINT!$I$50:$I$55</c:f>
              <c:numCache>
                <c:formatCode>0.0%</c:formatCode>
                <c:ptCount val="6"/>
                <c:pt idx="0">
                  <c:v>0.3114982579777642</c:v>
                </c:pt>
                <c:pt idx="1">
                  <c:v>0.3126120528787088</c:v>
                </c:pt>
                <c:pt idx="2">
                  <c:v>0.3145887916383775</c:v>
                </c:pt>
                <c:pt idx="3">
                  <c:v>0.32900000000000001</c:v>
                </c:pt>
                <c:pt idx="4">
                  <c:v>0.34200000000000003</c:v>
                </c:pt>
                <c:pt idx="5">
                  <c:v>0.34300000000000003</c:v>
                </c:pt>
              </c:numCache>
            </c:numRef>
          </c:val>
          <c:smooth val="0"/>
          <c:extLst>
            <c:ext xmlns:c16="http://schemas.microsoft.com/office/drawing/2014/chart" uri="{C3380CC4-5D6E-409C-BE32-E72D297353CC}">
              <c16:uniqueId val="{00000002-E0D7-404D-A48C-0A601E3C99C1}"/>
            </c:ext>
          </c:extLst>
        </c:ser>
        <c:dLbls>
          <c:showLegendKey val="0"/>
          <c:showVal val="0"/>
          <c:showCatName val="0"/>
          <c:showSerName val="0"/>
          <c:showPercent val="0"/>
          <c:showBubbleSize val="0"/>
        </c:dLbls>
        <c:marker val="1"/>
        <c:smooth val="0"/>
        <c:axId val="1373742112"/>
        <c:axId val="1373740800"/>
      </c:lineChart>
      <c:valAx>
        <c:axId val="148749696"/>
        <c:scaling>
          <c:orientation val="minMax"/>
          <c:max val="0.12000000000000001"/>
          <c:min val="2.0000000000000004E-2"/>
        </c:scaling>
        <c:delete val="0"/>
        <c:axPos val="r"/>
        <c:majorGridlines>
          <c:spPr>
            <a:ln>
              <a:noFill/>
            </a:ln>
          </c:spPr>
        </c:majorGridlines>
        <c:title>
          <c:tx>
            <c:rich>
              <a:bodyPr rot="0" vert="horz"/>
              <a:lstStyle/>
              <a:p>
                <a:pPr>
                  <a:defRPr/>
                </a:pPr>
                <a:r>
                  <a:rPr lang="da-DK"/>
                  <a:t>Bank</a:t>
                </a:r>
              </a:p>
            </c:rich>
          </c:tx>
          <c:layout>
            <c:manualLayout>
              <c:xMode val="edge"/>
              <c:yMode val="edge"/>
              <c:x val="0.95125745337065903"/>
              <c:y val="1.5203584274941638E-2"/>
            </c:manualLayout>
          </c:layout>
          <c:overlay val="0"/>
        </c:title>
        <c:numFmt formatCode="0%" sourceLinked="0"/>
        <c:majorTickMark val="out"/>
        <c:minorTickMark val="none"/>
        <c:tickLblPos val="nextTo"/>
        <c:spPr>
          <a:ln>
            <a:solidFill>
              <a:srgbClr val="A0A8AC"/>
            </a:solidFill>
          </a:ln>
        </c:spPr>
        <c:crossAx val="148764160"/>
        <c:crosses val="max"/>
        <c:crossBetween val="between"/>
      </c:valAx>
      <c:catAx>
        <c:axId val="148764160"/>
        <c:scaling>
          <c:orientation val="minMax"/>
        </c:scaling>
        <c:delete val="0"/>
        <c:axPos val="b"/>
        <c:numFmt formatCode="General" sourceLinked="0"/>
        <c:majorTickMark val="none"/>
        <c:minorTickMark val="none"/>
        <c:tickLblPos val="nextTo"/>
        <c:crossAx val="148749696"/>
        <c:crosses val="autoZero"/>
        <c:auto val="1"/>
        <c:lblAlgn val="ctr"/>
        <c:lblOffset val="100"/>
        <c:tickMarkSkip val="1"/>
        <c:noMultiLvlLbl val="0"/>
      </c:catAx>
      <c:valAx>
        <c:axId val="1373740800"/>
        <c:scaling>
          <c:orientation val="minMax"/>
          <c:max val="0.5"/>
          <c:min val="0"/>
        </c:scaling>
        <c:delete val="0"/>
        <c:axPos val="l"/>
        <c:numFmt formatCode="0%" sourceLinked="0"/>
        <c:majorTickMark val="out"/>
        <c:minorTickMark val="none"/>
        <c:tickLblPos val="nextTo"/>
        <c:spPr>
          <a:ln>
            <a:solidFill>
              <a:srgbClr val="A0A8AC"/>
            </a:solidFill>
          </a:ln>
        </c:spPr>
        <c:crossAx val="1373742112"/>
        <c:crosses val="autoZero"/>
        <c:crossBetween val="between"/>
      </c:valAx>
      <c:catAx>
        <c:axId val="1373742112"/>
        <c:scaling>
          <c:orientation val="minMax"/>
        </c:scaling>
        <c:delete val="1"/>
        <c:axPos val="b"/>
        <c:title>
          <c:tx>
            <c:rich>
              <a:bodyPr/>
              <a:lstStyle/>
              <a:p>
                <a:pPr>
                  <a:defRPr/>
                </a:pPr>
                <a:r>
                  <a:rPr lang="da-DK"/>
                  <a:t>Mortgage</a:t>
                </a:r>
              </a:p>
            </c:rich>
          </c:tx>
          <c:layout>
            <c:manualLayout>
              <c:xMode val="edge"/>
              <c:yMode val="edge"/>
              <c:x val="2.2377739940524229E-2"/>
              <c:y val="3.7184802597789911E-2"/>
            </c:manualLayout>
          </c:layout>
          <c:overlay val="0"/>
        </c:title>
        <c:numFmt formatCode="General" sourceLinked="1"/>
        <c:majorTickMark val="out"/>
        <c:minorTickMark val="none"/>
        <c:tickLblPos val="nextTo"/>
        <c:crossAx val="1373740800"/>
        <c:crosses val="autoZero"/>
        <c:auto val="1"/>
        <c:lblAlgn val="ctr"/>
        <c:lblOffset val="100"/>
        <c:noMultiLvlLbl val="0"/>
      </c:catAx>
      <c:spPr>
        <a:noFill/>
        <a:ln>
          <a:noFill/>
        </a:ln>
      </c:spPr>
    </c:plotArea>
    <c:legend>
      <c:legendPos val="b"/>
      <c:layout>
        <c:manualLayout>
          <c:xMode val="edge"/>
          <c:yMode val="edge"/>
          <c:x val="0.10077473851459645"/>
          <c:y val="0.89482719919553311"/>
          <c:w val="0.79845031543859135"/>
          <c:h val="0.10092432732782057"/>
        </c:manualLayout>
      </c:layout>
      <c:overlay val="0"/>
      <c:spPr>
        <a:noFill/>
        <a:ln>
          <a:noFill/>
        </a:ln>
      </c:spPr>
    </c:legend>
    <c:plotVisOnly val="0"/>
    <c:dispBlanksAs val="gap"/>
    <c:showDLblsOverMax val="0"/>
  </c:chart>
  <c:spPr>
    <a:noFill/>
    <a:ln>
      <a:noFill/>
    </a:ln>
  </c:spPr>
  <c:txPr>
    <a:bodyPr/>
    <a:lstStyle/>
    <a:p>
      <a:pPr>
        <a:defRPr sz="7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36895423278933"/>
          <c:y val="0.12812893023868721"/>
          <c:w val="0.58491842363858448"/>
          <c:h val="0.78476034708509113"/>
        </c:manualLayout>
      </c:layout>
      <c:pieChart>
        <c:varyColors val="1"/>
        <c:ser>
          <c:idx val="0"/>
          <c:order val="0"/>
          <c:dPt>
            <c:idx val="0"/>
            <c:bubble3D val="0"/>
            <c:spPr>
              <a:solidFill>
                <a:srgbClr val="0F1E82"/>
              </a:solidFill>
              <a:ln>
                <a:solidFill>
                  <a:schemeClr val="bg1"/>
                </a:solidFill>
              </a:ln>
            </c:spPr>
            <c:extLst>
              <c:ext xmlns:c16="http://schemas.microsoft.com/office/drawing/2014/chart" uri="{C3380CC4-5D6E-409C-BE32-E72D297353CC}">
                <c16:uniqueId val="{00000001-F086-4775-83C8-2AD7A4D9B141}"/>
              </c:ext>
            </c:extLst>
          </c:dPt>
          <c:dPt>
            <c:idx val="1"/>
            <c:bubble3D val="0"/>
            <c:spPr>
              <a:solidFill>
                <a:srgbClr val="68D2DF"/>
              </a:solidFill>
              <a:ln>
                <a:solidFill>
                  <a:schemeClr val="bg1"/>
                </a:solidFill>
              </a:ln>
            </c:spPr>
            <c:extLst>
              <c:ext xmlns:c16="http://schemas.microsoft.com/office/drawing/2014/chart" uri="{C3380CC4-5D6E-409C-BE32-E72D297353CC}">
                <c16:uniqueId val="{00000003-F086-4775-83C8-2AD7A4D9B141}"/>
              </c:ext>
            </c:extLst>
          </c:dPt>
          <c:dPt>
            <c:idx val="2"/>
            <c:bubble3D val="0"/>
            <c:spPr>
              <a:solidFill>
                <a:srgbClr val="948D86"/>
              </a:solidFill>
              <a:ln>
                <a:solidFill>
                  <a:schemeClr val="bg1"/>
                </a:solidFill>
              </a:ln>
            </c:spPr>
            <c:extLst>
              <c:ext xmlns:c16="http://schemas.microsoft.com/office/drawing/2014/chart" uri="{C3380CC4-5D6E-409C-BE32-E72D297353CC}">
                <c16:uniqueId val="{00000005-F086-4775-83C8-2AD7A4D9B141}"/>
              </c:ext>
            </c:extLst>
          </c:dPt>
          <c:dPt>
            <c:idx val="3"/>
            <c:bubble3D val="0"/>
            <c:spPr>
              <a:solidFill>
                <a:srgbClr val="FB264E"/>
              </a:solidFill>
              <a:ln>
                <a:solidFill>
                  <a:schemeClr val="bg1"/>
                </a:solidFill>
              </a:ln>
            </c:spPr>
            <c:extLst>
              <c:ext xmlns:c16="http://schemas.microsoft.com/office/drawing/2014/chart" uri="{C3380CC4-5D6E-409C-BE32-E72D297353CC}">
                <c16:uniqueId val="{00000007-F086-4775-83C8-2AD7A4D9B141}"/>
              </c:ext>
            </c:extLst>
          </c:dPt>
          <c:dPt>
            <c:idx val="4"/>
            <c:bubble3D val="0"/>
            <c:spPr>
              <a:solidFill>
                <a:srgbClr val="4192DC"/>
              </a:solidFill>
              <a:ln>
                <a:solidFill>
                  <a:schemeClr val="bg1"/>
                </a:solidFill>
              </a:ln>
            </c:spPr>
            <c:extLst>
              <c:ext xmlns:c16="http://schemas.microsoft.com/office/drawing/2014/chart" uri="{C3380CC4-5D6E-409C-BE32-E72D297353CC}">
                <c16:uniqueId val="{00000009-F086-4775-83C8-2AD7A4D9B141}"/>
              </c:ext>
            </c:extLst>
          </c:dPt>
          <c:dPt>
            <c:idx val="5"/>
            <c:bubble3D val="0"/>
            <c:spPr>
              <a:solidFill>
                <a:srgbClr val="49BCA3"/>
              </a:solidFill>
              <a:ln>
                <a:solidFill>
                  <a:schemeClr val="bg1"/>
                </a:solidFill>
              </a:ln>
            </c:spPr>
            <c:extLst>
              <c:ext xmlns:c16="http://schemas.microsoft.com/office/drawing/2014/chart" uri="{C3380CC4-5D6E-409C-BE32-E72D297353CC}">
                <c16:uniqueId val="{0000000B-F086-4775-83C8-2AD7A4D9B141}"/>
              </c:ext>
            </c:extLst>
          </c:dPt>
          <c:dPt>
            <c:idx val="6"/>
            <c:bubble3D val="0"/>
            <c:spPr>
              <a:solidFill>
                <a:srgbClr val="FEAD63"/>
              </a:solidFill>
              <a:ln>
                <a:solidFill>
                  <a:schemeClr val="bg1"/>
                </a:solidFill>
              </a:ln>
            </c:spPr>
            <c:extLst>
              <c:ext xmlns:c16="http://schemas.microsoft.com/office/drawing/2014/chart" uri="{C3380CC4-5D6E-409C-BE32-E72D297353CC}">
                <c16:uniqueId val="{0000000D-F086-4775-83C8-2AD7A4D9B141}"/>
              </c:ext>
            </c:extLst>
          </c:dPt>
          <c:dPt>
            <c:idx val="7"/>
            <c:bubble3D val="0"/>
            <c:spPr>
              <a:solidFill>
                <a:srgbClr val="FFD568"/>
              </a:solidFill>
              <a:ln>
                <a:solidFill>
                  <a:schemeClr val="bg1"/>
                </a:solidFill>
              </a:ln>
            </c:spPr>
            <c:extLst>
              <c:ext xmlns:c16="http://schemas.microsoft.com/office/drawing/2014/chart" uri="{C3380CC4-5D6E-409C-BE32-E72D297353CC}">
                <c16:uniqueId val="{0000000F-F086-4775-83C8-2AD7A4D9B141}"/>
              </c:ext>
            </c:extLst>
          </c:dPt>
          <c:dPt>
            <c:idx val="8"/>
            <c:bubble3D val="0"/>
            <c:spPr>
              <a:solidFill>
                <a:srgbClr val="FB264E"/>
              </a:solidFill>
            </c:spPr>
            <c:extLst>
              <c:ext xmlns:c16="http://schemas.microsoft.com/office/drawing/2014/chart" uri="{C3380CC4-5D6E-409C-BE32-E72D297353CC}">
                <c16:uniqueId val="{00000011-F086-4775-83C8-2AD7A4D9B141}"/>
              </c:ext>
            </c:extLst>
          </c:dPt>
          <c:dLbls>
            <c:dLbl>
              <c:idx val="6"/>
              <c:layout>
                <c:manualLayout>
                  <c:x val="4.9076292807308193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086-4775-83C8-2AD7A4D9B141}"/>
                </c:ext>
              </c:extLst>
            </c:dLbl>
            <c:dLbl>
              <c:idx val="7"/>
              <c:layout>
                <c:manualLayout>
                  <c:x val="0.12315723645174552"/>
                  <c:y val="1.09925619882399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086-4775-83C8-2AD7A4D9B141}"/>
                </c:ext>
              </c:extLst>
            </c:dLbl>
            <c:spPr>
              <a:noFill/>
              <a:ln>
                <a:noFill/>
              </a:ln>
            </c:spPr>
            <c:txPr>
              <a:bodyPr wrap="square" lIns="38100" tIns="19050" rIns="38100" bIns="19050" anchor="ctr">
                <a:spAutoFit/>
              </a:bodyPr>
              <a:lstStyle/>
              <a:p>
                <a:pPr>
                  <a:defRPr>
                    <a:solidFill>
                      <a:schemeClr val="tx1"/>
                    </a:solidFill>
                    <a:latin typeface="Arial" panose="020B0604020202020204" pitchFamily="34" charset="0"/>
                    <a:cs typeface="Arial" panose="020B0604020202020204" pitchFamily="34" charset="0"/>
                  </a:defRPr>
                </a:pPr>
                <a:endParaRPr lang="da-DK"/>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OUT_MortPropType2_PRINT!$F$7:$F$14</c:f>
              <c:strCache>
                <c:ptCount val="8"/>
                <c:pt idx="0">
                  <c:v>Owner-occupied dwellings </c:v>
                </c:pt>
                <c:pt idx="1">
                  <c:v>Private rental</c:v>
                </c:pt>
                <c:pt idx="2">
                  <c:v>Industry and trades</c:v>
                </c:pt>
                <c:pt idx="3">
                  <c:v>Office and retail</c:v>
                </c:pt>
                <c:pt idx="4">
                  <c:v>Agriculture </c:v>
                </c:pt>
                <c:pt idx="5">
                  <c:v>Public housing</c:v>
                </c:pt>
                <c:pt idx="6">
                  <c:v>Cooperative housing</c:v>
                </c:pt>
                <c:pt idx="7">
                  <c:v>Other</c:v>
                </c:pt>
              </c:strCache>
            </c:strRef>
          </c:cat>
          <c:val>
            <c:numRef>
              <c:f>OUT_MortPropType2_PRINT!$K$7:$K$14</c:f>
              <c:numCache>
                <c:formatCode>#,##0.0\ ;\-#,##0.0;"-"</c:formatCode>
                <c:ptCount val="8"/>
                <c:pt idx="0">
                  <c:v>853.151364409145</c:v>
                </c:pt>
                <c:pt idx="1">
                  <c:v>117.34214086149265</c:v>
                </c:pt>
                <c:pt idx="2">
                  <c:v>23.626086382091756</c:v>
                </c:pt>
                <c:pt idx="3">
                  <c:v>124.90192974848321</c:v>
                </c:pt>
                <c:pt idx="4">
                  <c:v>87.604833091379248</c:v>
                </c:pt>
                <c:pt idx="5">
                  <c:v>76.457981138744245</c:v>
                </c:pt>
                <c:pt idx="6">
                  <c:v>36.63623215345865</c:v>
                </c:pt>
                <c:pt idx="7">
                  <c:v>19.824229007337649</c:v>
                </c:pt>
              </c:numCache>
            </c:numRef>
          </c:val>
          <c:extLst>
            <c:ext xmlns:c16="http://schemas.microsoft.com/office/drawing/2014/chart" uri="{C3380CC4-5D6E-409C-BE32-E72D297353CC}">
              <c16:uniqueId val="{00000012-F086-4775-83C8-2AD7A4D9B141}"/>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a:solidFill>
                <a:schemeClr val="bg1"/>
              </a:solidFill>
            </a:ln>
          </c:spPr>
          <c:dPt>
            <c:idx val="0"/>
            <c:bubble3D val="0"/>
            <c:spPr>
              <a:solidFill>
                <a:srgbClr val="0F1E82"/>
              </a:solidFill>
              <a:ln>
                <a:solidFill>
                  <a:schemeClr val="bg1"/>
                </a:solidFill>
              </a:ln>
            </c:spPr>
            <c:extLst>
              <c:ext xmlns:c16="http://schemas.microsoft.com/office/drawing/2014/chart" uri="{C3380CC4-5D6E-409C-BE32-E72D297353CC}">
                <c16:uniqueId val="{00000001-A4E2-4472-AA98-F9393D99944D}"/>
              </c:ext>
            </c:extLst>
          </c:dPt>
          <c:dPt>
            <c:idx val="1"/>
            <c:bubble3D val="0"/>
            <c:spPr>
              <a:solidFill>
                <a:srgbClr val="CCC3B9"/>
              </a:solidFill>
              <a:ln>
                <a:solidFill>
                  <a:schemeClr val="bg1"/>
                </a:solidFill>
              </a:ln>
            </c:spPr>
            <c:extLst>
              <c:ext xmlns:c16="http://schemas.microsoft.com/office/drawing/2014/chart" uri="{C3380CC4-5D6E-409C-BE32-E72D297353CC}">
                <c16:uniqueId val="{00000003-A4E2-4472-AA98-F9393D99944D}"/>
              </c:ext>
            </c:extLst>
          </c:dPt>
          <c:dPt>
            <c:idx val="2"/>
            <c:bubble3D val="0"/>
            <c:spPr>
              <a:solidFill>
                <a:srgbClr val="68D2DF"/>
              </a:solidFill>
              <a:ln>
                <a:solidFill>
                  <a:schemeClr val="bg1"/>
                </a:solidFill>
              </a:ln>
            </c:spPr>
            <c:extLst>
              <c:ext xmlns:c16="http://schemas.microsoft.com/office/drawing/2014/chart" uri="{C3380CC4-5D6E-409C-BE32-E72D297353CC}">
                <c16:uniqueId val="{00000005-A4E2-4472-AA98-F9393D99944D}"/>
              </c:ext>
            </c:extLst>
          </c:dPt>
          <c:dPt>
            <c:idx val="3"/>
            <c:bubble3D val="0"/>
            <c:spPr>
              <a:solidFill>
                <a:srgbClr val="FFD568"/>
              </a:solidFill>
              <a:ln>
                <a:solidFill>
                  <a:schemeClr val="bg1"/>
                </a:solidFill>
              </a:ln>
            </c:spPr>
            <c:extLst>
              <c:ext xmlns:c16="http://schemas.microsoft.com/office/drawing/2014/chart" uri="{C3380CC4-5D6E-409C-BE32-E72D297353CC}">
                <c16:uniqueId val="{00000007-A4E2-4472-AA98-F9393D99944D}"/>
              </c:ext>
            </c:extLst>
          </c:dPt>
          <c:dPt>
            <c:idx val="4"/>
            <c:bubble3D val="0"/>
            <c:spPr>
              <a:solidFill>
                <a:srgbClr val="07094A"/>
              </a:solidFill>
              <a:ln>
                <a:solidFill>
                  <a:schemeClr val="bg1"/>
                </a:solidFill>
              </a:ln>
            </c:spPr>
            <c:extLst>
              <c:ext xmlns:c16="http://schemas.microsoft.com/office/drawing/2014/chart" uri="{C3380CC4-5D6E-409C-BE32-E72D297353CC}">
                <c16:uniqueId val="{00000009-A4E2-4472-AA98-F9393D99944D}"/>
              </c:ext>
            </c:extLst>
          </c:dPt>
          <c:dPt>
            <c:idx val="5"/>
            <c:bubble3D val="0"/>
            <c:spPr>
              <a:solidFill>
                <a:srgbClr val="948D86">
                  <a:lumMod val="20000"/>
                  <a:lumOff val="80000"/>
                </a:srgbClr>
              </a:solidFill>
              <a:ln>
                <a:solidFill>
                  <a:schemeClr val="bg1"/>
                </a:solidFill>
              </a:ln>
            </c:spPr>
            <c:extLst>
              <c:ext xmlns:c16="http://schemas.microsoft.com/office/drawing/2014/chart" uri="{C3380CC4-5D6E-409C-BE32-E72D297353CC}">
                <c16:uniqueId val="{0000000B-A4E2-4472-AA98-F9393D99944D}"/>
              </c:ext>
            </c:extLst>
          </c:dPt>
          <c:dPt>
            <c:idx val="6"/>
            <c:bubble3D val="0"/>
            <c:spPr>
              <a:solidFill>
                <a:srgbClr val="948D86"/>
              </a:solidFill>
              <a:ln>
                <a:solidFill>
                  <a:schemeClr val="bg1"/>
                </a:solidFill>
              </a:ln>
            </c:spPr>
            <c:extLst>
              <c:ext xmlns:c16="http://schemas.microsoft.com/office/drawing/2014/chart" uri="{C3380CC4-5D6E-409C-BE32-E72D297353CC}">
                <c16:uniqueId val="{0000000D-A4E2-4472-AA98-F9393D99944D}"/>
              </c:ext>
            </c:extLst>
          </c:dPt>
          <c:dPt>
            <c:idx val="7"/>
            <c:bubble3D val="0"/>
            <c:spPr>
              <a:solidFill>
                <a:srgbClr val="FB264E"/>
              </a:solidFill>
              <a:ln>
                <a:solidFill>
                  <a:schemeClr val="bg1"/>
                </a:solidFill>
              </a:ln>
            </c:spPr>
            <c:extLst>
              <c:ext xmlns:c16="http://schemas.microsoft.com/office/drawing/2014/chart" uri="{C3380CC4-5D6E-409C-BE32-E72D297353CC}">
                <c16:uniqueId val="{0000000F-A4E2-4472-AA98-F9393D99944D}"/>
              </c:ext>
            </c:extLst>
          </c:dPt>
          <c:dPt>
            <c:idx val="8"/>
            <c:bubble3D val="0"/>
            <c:spPr>
              <a:solidFill>
                <a:srgbClr val="009681"/>
              </a:solidFill>
              <a:ln>
                <a:solidFill>
                  <a:schemeClr val="bg1"/>
                </a:solidFill>
              </a:ln>
            </c:spPr>
            <c:extLst>
              <c:ext xmlns:c16="http://schemas.microsoft.com/office/drawing/2014/chart" uri="{C3380CC4-5D6E-409C-BE32-E72D297353CC}">
                <c16:uniqueId val="{00000011-A4E2-4472-AA98-F9393D99944D}"/>
              </c:ext>
            </c:extLst>
          </c:dPt>
          <c:dPt>
            <c:idx val="9"/>
            <c:bubble3D val="0"/>
            <c:spPr>
              <a:solidFill>
                <a:srgbClr val="875BA3"/>
              </a:solidFill>
              <a:ln>
                <a:solidFill>
                  <a:schemeClr val="bg1"/>
                </a:solidFill>
              </a:ln>
            </c:spPr>
            <c:extLst>
              <c:ext xmlns:c16="http://schemas.microsoft.com/office/drawing/2014/chart" uri="{C3380CC4-5D6E-409C-BE32-E72D297353CC}">
                <c16:uniqueId val="{00000013-A4E2-4472-AA98-F9393D99944D}"/>
              </c:ext>
            </c:extLst>
          </c:dPt>
          <c:dLbls>
            <c:dLbl>
              <c:idx val="0"/>
              <c:layout>
                <c:manualLayout>
                  <c:x val="-4.39623384051415E-2"/>
                  <c:y val="1.1439129047825326E-2"/>
                </c:manualLayout>
              </c:layout>
              <c:tx>
                <c:rich>
                  <a:bodyPr wrap="square" lIns="38100" tIns="19050" rIns="38100" bIns="19050" anchor="ctr">
                    <a:noAutofit/>
                  </a:bodyPr>
                  <a:lstStyle/>
                  <a:p>
                    <a:pPr>
                      <a:defRPr/>
                    </a:pPr>
                    <a:fld id="{140DE22F-D9B7-4E2C-AE03-EBC18FC368CA}" type="CATEGORYNAME">
                      <a:rPr lang="en-US"/>
                      <a:pPr>
                        <a:defRPr/>
                      </a:pPr>
                      <a:t>[KATEGORINAVN]</a:t>
                    </a:fld>
                    <a:r>
                      <a:rPr lang="en-US"/>
                      <a:t>     </a:t>
                    </a:r>
                    <a:r>
                      <a:rPr lang="en-US" baseline="0"/>
                      <a:t>
</a:t>
                    </a:r>
                    <a:fld id="{BC0BE7B7-2AF1-4944-8D7E-5C940004E9C4}" type="PERCENTAGE">
                      <a:rPr lang="en-US" baseline="0"/>
                      <a:pPr>
                        <a:defRPr/>
                      </a:pPr>
                      <a:t>[PROCENTDEL]</a:t>
                    </a:fld>
                    <a:endParaRPr lang="en-US" baseline="0"/>
                  </a:p>
                </c:rich>
              </c:tx>
              <c:numFmt formatCode="0%" sourceLinked="0"/>
              <c:spPr>
                <a:noFill/>
                <a:ln>
                  <a:noFill/>
                </a:ln>
              </c:spPr>
              <c:dLblPos val="bestFit"/>
              <c:showLegendKey val="0"/>
              <c:showVal val="0"/>
              <c:showCatName val="1"/>
              <c:showSerName val="0"/>
              <c:showPercent val="1"/>
              <c:showBubbleSize val="0"/>
              <c:extLst>
                <c:ext xmlns:c15="http://schemas.microsoft.com/office/drawing/2012/chart" uri="{CE6537A1-D6FC-4f65-9D91-7224C49458BB}">
                  <c15:layout>
                    <c:manualLayout>
                      <c:w val="0.26153217406650781"/>
                      <c:h val="0.11423858894925269"/>
                    </c:manualLayout>
                  </c15:layout>
                  <c15:dlblFieldTable/>
                  <c15:showDataLabelsRange val="0"/>
                </c:ext>
                <c:ext xmlns:c16="http://schemas.microsoft.com/office/drawing/2014/chart" uri="{C3380CC4-5D6E-409C-BE32-E72D297353CC}">
                  <c16:uniqueId val="{00000001-A4E2-4472-AA98-F9393D99944D}"/>
                </c:ext>
              </c:extLst>
            </c:dLbl>
            <c:dLbl>
              <c:idx val="1"/>
              <c:layout>
                <c:manualLayout>
                  <c:x val="-1.8163819604855051E-3"/>
                  <c:y val="3.4683466380331242E-2"/>
                </c:manualLayout>
              </c:layout>
              <c:numFmt formatCode="0%" sourceLinked="0"/>
              <c:spPr>
                <a:noFill/>
                <a:ln>
                  <a:noFill/>
                </a:ln>
              </c:spPr>
              <c:txPr>
                <a:bodyPr wrap="square" lIns="38100" tIns="19050" rIns="38100" bIns="19050" anchor="ctr">
                  <a:noAutofit/>
                </a:bodyPr>
                <a:lstStyle/>
                <a:p>
                  <a:pPr>
                    <a:defRPr/>
                  </a:pPr>
                  <a:endParaRPr lang="da-DK"/>
                </a:p>
              </c:txPr>
              <c:dLblPos val="bestFit"/>
              <c:showLegendKey val="0"/>
              <c:showVal val="0"/>
              <c:showCatName val="1"/>
              <c:showSerName val="0"/>
              <c:showPercent val="1"/>
              <c:showBubbleSize val="0"/>
              <c:extLst>
                <c:ext xmlns:c15="http://schemas.microsoft.com/office/drawing/2012/chart" uri="{CE6537A1-D6FC-4f65-9D91-7224C49458BB}">
                  <c15:layout>
                    <c:manualLayout>
                      <c:w val="0.21010652598966428"/>
                      <c:h val="0.19416636625869013"/>
                    </c:manualLayout>
                  </c15:layout>
                </c:ext>
                <c:ext xmlns:c16="http://schemas.microsoft.com/office/drawing/2014/chart" uri="{C3380CC4-5D6E-409C-BE32-E72D297353CC}">
                  <c16:uniqueId val="{00000003-A4E2-4472-AA98-F9393D99944D}"/>
                </c:ext>
              </c:extLst>
            </c:dLbl>
            <c:dLbl>
              <c:idx val="2"/>
              <c:layout>
                <c:manualLayout>
                  <c:x val="2.0702208902096453E-2"/>
                  <c:y val="-5.83140010167256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E2-4472-AA98-F9393D99944D}"/>
                </c:ext>
              </c:extLst>
            </c:dLbl>
            <c:dLbl>
              <c:idx val="4"/>
              <c:layout>
                <c:manualLayout>
                  <c:x val="8.237341051649767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E2-4472-AA98-F9393D99944D}"/>
                </c:ext>
              </c:extLst>
            </c:dLbl>
            <c:numFmt formatCode="0%" sourceLinked="0"/>
            <c:spPr>
              <a:noFill/>
              <a:ln>
                <a:noFill/>
              </a:ln>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OUT_MortGeography_PRINT!$F$7:$F$16</c:f>
              <c:strCache>
                <c:ptCount val="10"/>
                <c:pt idx="0">
                  <c:v>Copenhagen</c:v>
                </c:pt>
                <c:pt idx="1">
                  <c:v>Outskirts of Copenhagen</c:v>
                </c:pt>
                <c:pt idx="2">
                  <c:v>Remaining Sealand</c:v>
                </c:pt>
                <c:pt idx="3">
                  <c:v>Faroe Islands and Greenland</c:v>
                </c:pt>
                <c:pt idx="4">
                  <c:v>Eastern Jutland</c:v>
                </c:pt>
                <c:pt idx="5">
                  <c:v>Funen</c:v>
                </c:pt>
                <c:pt idx="6">
                  <c:v>Northern Jutland</c:v>
                </c:pt>
                <c:pt idx="7">
                  <c:v>Southern Jutland</c:v>
                </c:pt>
                <c:pt idx="8">
                  <c:v>Western Jutland</c:v>
                </c:pt>
                <c:pt idx="9">
                  <c:v>Outside Denmark</c:v>
                </c:pt>
              </c:strCache>
            </c:strRef>
          </c:cat>
          <c:val>
            <c:numRef>
              <c:f>OUT_MortGeography_PRINT!$K$7:$K$16</c:f>
              <c:numCache>
                <c:formatCode>#,##0.0;\-#,##0.0;"-"</c:formatCode>
                <c:ptCount val="10"/>
                <c:pt idx="0">
                  <c:v>144.95128186727499</c:v>
                </c:pt>
                <c:pt idx="1">
                  <c:v>270.21160518225798</c:v>
                </c:pt>
                <c:pt idx="2">
                  <c:v>108.658628121169</c:v>
                </c:pt>
                <c:pt idx="3">
                  <c:v>2.9270127381583602</c:v>
                </c:pt>
                <c:pt idx="4">
                  <c:v>278.97348430658695</c:v>
                </c:pt>
                <c:pt idx="5">
                  <c:v>99.486968241510894</c:v>
                </c:pt>
                <c:pt idx="6">
                  <c:v>204.365894993301</c:v>
                </c:pt>
                <c:pt idx="7">
                  <c:v>42.688441915627998</c:v>
                </c:pt>
                <c:pt idx="8">
                  <c:v>118.529945172233</c:v>
                </c:pt>
                <c:pt idx="9">
                  <c:v>68.751534254002451</c:v>
                </c:pt>
              </c:numCache>
            </c:numRef>
          </c:val>
          <c:extLst>
            <c:ext xmlns:c16="http://schemas.microsoft.com/office/drawing/2014/chart" uri="{C3380CC4-5D6E-409C-BE32-E72D297353CC}">
              <c16:uniqueId val="{00000014-A4E2-4472-AA98-F9393D99944D}"/>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55" l="0.70000000000000062" r="0.70000000000000062" t="0.7500000000000115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OUT_MortLoantype2_PRINT!$D$41</c:f>
              <c:strCache>
                <c:ptCount val="1"/>
                <c:pt idx="0">
                  <c:v>Loans excl interest-only option</c:v>
                </c:pt>
              </c:strCache>
            </c:strRef>
          </c:tx>
          <c:spPr>
            <a:solidFill>
              <a:srgbClr val="07094A"/>
            </a:solidFill>
          </c:spPr>
          <c:invertIfNegative val="0"/>
          <c:dLbls>
            <c:spPr>
              <a:noFill/>
              <a:ln>
                <a:noFill/>
              </a:ln>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OUT_MortLoantype2_PRINT!$G$40:$I$40</c:f>
              <c:strCache>
                <c:ptCount val="3"/>
                <c:pt idx="0">
                  <c:v>Q3/2020</c:v>
                </c:pt>
                <c:pt idx="1">
                  <c:v>Q4/2020</c:v>
                </c:pt>
                <c:pt idx="2">
                  <c:v>Q1/2021</c:v>
                </c:pt>
              </c:strCache>
            </c:strRef>
          </c:cat>
          <c:val>
            <c:numRef>
              <c:f>OUT_MortLoantype2_PRINT!$G$41:$I$41</c:f>
              <c:numCache>
                <c:formatCode>0%</c:formatCode>
                <c:ptCount val="3"/>
                <c:pt idx="0">
                  <c:v>0.55434136721502303</c:v>
                </c:pt>
                <c:pt idx="1">
                  <c:v>0.55349673478522809</c:v>
                </c:pt>
                <c:pt idx="2">
                  <c:v>0.55860980166160124</c:v>
                </c:pt>
              </c:numCache>
            </c:numRef>
          </c:val>
          <c:extLst>
            <c:ext xmlns:c16="http://schemas.microsoft.com/office/drawing/2014/chart" uri="{C3380CC4-5D6E-409C-BE32-E72D297353CC}">
              <c16:uniqueId val="{00000000-0A62-45D2-B4BD-F860018E4833}"/>
            </c:ext>
          </c:extLst>
        </c:ser>
        <c:ser>
          <c:idx val="1"/>
          <c:order val="1"/>
          <c:tx>
            <c:strRef>
              <c:f>OUT_MortLoantype2_PRINT!$D$42</c:f>
              <c:strCache>
                <c:ptCount val="1"/>
                <c:pt idx="0">
                  <c:v>Loans with interest-only option</c:v>
                </c:pt>
              </c:strCache>
            </c:strRef>
          </c:tx>
          <c:spPr>
            <a:solidFill>
              <a:srgbClr val="948D86"/>
            </a:solidFill>
          </c:spPr>
          <c:invertIfNegative val="0"/>
          <c:dLbls>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OUT_MortLoantype2_PRINT!$G$40:$I$40</c:f>
              <c:strCache>
                <c:ptCount val="3"/>
                <c:pt idx="0">
                  <c:v>Q3/2020</c:v>
                </c:pt>
                <c:pt idx="1">
                  <c:v>Q4/2020</c:v>
                </c:pt>
                <c:pt idx="2">
                  <c:v>Q1/2021</c:v>
                </c:pt>
              </c:strCache>
            </c:strRef>
          </c:cat>
          <c:val>
            <c:numRef>
              <c:f>OUT_MortLoantype2_PRINT!$G$42:$I$42</c:f>
              <c:numCache>
                <c:formatCode>0%</c:formatCode>
                <c:ptCount val="3"/>
                <c:pt idx="0">
                  <c:v>0.44565863278497703</c:v>
                </c:pt>
                <c:pt idx="1">
                  <c:v>0.44650326521477202</c:v>
                </c:pt>
                <c:pt idx="2">
                  <c:v>0.44139019833839865</c:v>
                </c:pt>
              </c:numCache>
            </c:numRef>
          </c:val>
          <c:extLst>
            <c:ext xmlns:c16="http://schemas.microsoft.com/office/drawing/2014/chart" uri="{C3380CC4-5D6E-409C-BE32-E72D297353CC}">
              <c16:uniqueId val="{00000001-0A62-45D2-B4BD-F860018E4833}"/>
            </c:ext>
          </c:extLst>
        </c:ser>
        <c:dLbls>
          <c:showLegendKey val="0"/>
          <c:showVal val="0"/>
          <c:showCatName val="0"/>
          <c:showSerName val="0"/>
          <c:showPercent val="0"/>
          <c:showBubbleSize val="0"/>
        </c:dLbls>
        <c:gapWidth val="150"/>
        <c:overlap val="100"/>
        <c:axId val="430242048"/>
        <c:axId val="430256128"/>
      </c:barChart>
      <c:catAx>
        <c:axId val="430242048"/>
        <c:scaling>
          <c:orientation val="minMax"/>
        </c:scaling>
        <c:delete val="0"/>
        <c:axPos val="b"/>
        <c:numFmt formatCode="General" sourceLinked="1"/>
        <c:majorTickMark val="out"/>
        <c:minorTickMark val="none"/>
        <c:tickLblPos val="low"/>
        <c:spPr>
          <a:noFill/>
          <a:ln>
            <a:noFill/>
          </a:ln>
        </c:spPr>
        <c:crossAx val="430256128"/>
        <c:crosses val="autoZero"/>
        <c:auto val="1"/>
        <c:lblAlgn val="ctr"/>
        <c:lblOffset val="60"/>
        <c:noMultiLvlLbl val="0"/>
      </c:catAx>
      <c:valAx>
        <c:axId val="430256128"/>
        <c:scaling>
          <c:orientation val="minMax"/>
        </c:scaling>
        <c:delete val="0"/>
        <c:axPos val="l"/>
        <c:majorGridlines>
          <c:spPr>
            <a:ln>
              <a:noFill/>
            </a:ln>
          </c:spPr>
        </c:majorGridlines>
        <c:numFmt formatCode="0%" sourceLinked="1"/>
        <c:majorTickMark val="out"/>
        <c:minorTickMark val="none"/>
        <c:tickLblPos val="nextTo"/>
        <c:spPr>
          <a:noFill/>
          <a:ln>
            <a:solidFill>
              <a:srgbClr val="A0A8AC"/>
            </a:solidFill>
          </a:ln>
        </c:spPr>
        <c:crossAx val="430242048"/>
        <c:crosses val="autoZero"/>
        <c:crossBetween val="between"/>
      </c:val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800">
                <a:solidFill>
                  <a:srgbClr val="07094A"/>
                </a:solidFill>
              </a:rPr>
              <a:t>Mortgage lending by loan type, private residential properties, Q1/2021</a:t>
            </a:r>
          </a:p>
        </c:rich>
      </c:tx>
      <c:layout>
        <c:manualLayout>
          <c:xMode val="edge"/>
          <c:yMode val="edge"/>
          <c:x val="1.8423005594268244E-3"/>
          <c:y val="0"/>
        </c:manualLayout>
      </c:layout>
      <c:overlay val="0"/>
    </c:title>
    <c:autoTitleDeleted val="0"/>
    <c:plotArea>
      <c:layout>
        <c:manualLayout>
          <c:layoutTarget val="inner"/>
          <c:xMode val="edge"/>
          <c:yMode val="edge"/>
          <c:x val="0.12346347331583572"/>
          <c:y val="0.19523986585010294"/>
          <c:w val="0.41973993875765531"/>
          <c:h val="0.69956656459609157"/>
        </c:manualLayout>
      </c:layout>
      <c:pieChart>
        <c:varyColors val="1"/>
        <c:ser>
          <c:idx val="0"/>
          <c:order val="0"/>
          <c:dPt>
            <c:idx val="0"/>
            <c:bubble3D val="0"/>
            <c:spPr>
              <a:solidFill>
                <a:srgbClr val="07094A"/>
              </a:solidFill>
              <a:ln>
                <a:solidFill>
                  <a:schemeClr val="bg1"/>
                </a:solidFill>
              </a:ln>
            </c:spPr>
            <c:extLst>
              <c:ext xmlns:c16="http://schemas.microsoft.com/office/drawing/2014/chart" uri="{C3380CC4-5D6E-409C-BE32-E72D297353CC}">
                <c16:uniqueId val="{00000001-99F8-4515-B86D-62613D162A7D}"/>
              </c:ext>
            </c:extLst>
          </c:dPt>
          <c:dPt>
            <c:idx val="1"/>
            <c:bubble3D val="0"/>
            <c:spPr>
              <a:solidFill>
                <a:srgbClr val="FB264E"/>
              </a:solidFill>
              <a:ln>
                <a:solidFill>
                  <a:schemeClr val="bg1"/>
                </a:solidFill>
              </a:ln>
            </c:spPr>
            <c:extLst>
              <c:ext xmlns:c16="http://schemas.microsoft.com/office/drawing/2014/chart" uri="{C3380CC4-5D6E-409C-BE32-E72D297353CC}">
                <c16:uniqueId val="{00000003-99F8-4515-B86D-62613D162A7D}"/>
              </c:ext>
            </c:extLst>
          </c:dPt>
          <c:dPt>
            <c:idx val="2"/>
            <c:bubble3D val="0"/>
            <c:spPr>
              <a:solidFill>
                <a:srgbClr val="68D2DF"/>
              </a:solidFill>
              <a:ln>
                <a:solidFill>
                  <a:schemeClr val="bg1"/>
                </a:solidFill>
              </a:ln>
            </c:spPr>
            <c:extLst>
              <c:ext xmlns:c16="http://schemas.microsoft.com/office/drawing/2014/chart" uri="{C3380CC4-5D6E-409C-BE32-E72D297353CC}">
                <c16:uniqueId val="{00000005-99F8-4515-B86D-62613D162A7D}"/>
              </c:ext>
            </c:extLst>
          </c:dPt>
          <c:dPt>
            <c:idx val="3"/>
            <c:bubble3D val="0"/>
            <c:spPr>
              <a:solidFill>
                <a:srgbClr val="07094A"/>
              </a:solidFill>
            </c:spPr>
            <c:extLst>
              <c:ext xmlns:c16="http://schemas.microsoft.com/office/drawing/2014/chart" uri="{C3380CC4-5D6E-409C-BE32-E72D297353CC}">
                <c16:uniqueId val="{00000007-99F8-4515-B86D-62613D162A7D}"/>
              </c:ext>
            </c:extLst>
          </c:dPt>
          <c:dPt>
            <c:idx val="4"/>
            <c:bubble3D val="0"/>
            <c:spPr>
              <a:solidFill>
                <a:srgbClr val="4192DC"/>
              </a:solidFill>
            </c:spPr>
            <c:extLst>
              <c:ext xmlns:c16="http://schemas.microsoft.com/office/drawing/2014/chart" uri="{C3380CC4-5D6E-409C-BE32-E72D297353CC}">
                <c16:uniqueId val="{00000009-99F8-4515-B86D-62613D162A7D}"/>
              </c:ext>
            </c:extLst>
          </c:dPt>
          <c:dPt>
            <c:idx val="5"/>
            <c:bubble3D val="0"/>
            <c:spPr>
              <a:solidFill>
                <a:srgbClr val="FEAD63"/>
              </a:solidFill>
            </c:spPr>
            <c:extLst>
              <c:ext xmlns:c16="http://schemas.microsoft.com/office/drawing/2014/chart" uri="{C3380CC4-5D6E-409C-BE32-E72D297353CC}">
                <c16:uniqueId val="{0000000B-99F8-4515-B86D-62613D162A7D}"/>
              </c:ext>
            </c:extLst>
          </c:dPt>
          <c:dPt>
            <c:idx val="6"/>
            <c:bubble3D val="0"/>
            <c:spPr>
              <a:solidFill>
                <a:srgbClr val="49BCA3"/>
              </a:solidFill>
            </c:spPr>
            <c:extLst>
              <c:ext xmlns:c16="http://schemas.microsoft.com/office/drawing/2014/chart" uri="{C3380CC4-5D6E-409C-BE32-E72D297353CC}">
                <c16:uniqueId val="{0000000D-99F8-4515-B86D-62613D162A7D}"/>
              </c:ext>
            </c:extLst>
          </c:dPt>
          <c:dPt>
            <c:idx val="7"/>
            <c:bubble3D val="0"/>
            <c:spPr>
              <a:solidFill>
                <a:srgbClr val="FFD568"/>
              </a:solidFill>
            </c:spPr>
            <c:extLst>
              <c:ext xmlns:c16="http://schemas.microsoft.com/office/drawing/2014/chart" uri="{C3380CC4-5D6E-409C-BE32-E72D297353CC}">
                <c16:uniqueId val="{0000000F-99F8-4515-B86D-62613D162A7D}"/>
              </c:ext>
            </c:extLst>
          </c:dPt>
          <c:dPt>
            <c:idx val="8"/>
            <c:bubble3D val="0"/>
            <c:spPr>
              <a:solidFill>
                <a:srgbClr val="FB264E"/>
              </a:solidFill>
            </c:spPr>
            <c:extLst>
              <c:ext xmlns:c16="http://schemas.microsoft.com/office/drawing/2014/chart" uri="{C3380CC4-5D6E-409C-BE32-E72D297353CC}">
                <c16:uniqueId val="{00000011-99F8-4515-B86D-62613D162A7D}"/>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OUT_MortLoantype2_PRINT!$D$49:$D$51</c:f>
              <c:strCache>
                <c:ptCount val="3"/>
                <c:pt idx="0">
                  <c:v>Fixed-rate loans</c:v>
                </c:pt>
                <c:pt idx="1">
                  <c:v>Adjustable-rate mortgage loans (ARMs)</c:v>
                </c:pt>
                <c:pt idx="2">
                  <c:v>Money market-linked loans</c:v>
                </c:pt>
              </c:strCache>
            </c:strRef>
          </c:cat>
          <c:val>
            <c:numRef>
              <c:f>OUT_MortLoantype2_PRINT!$I$49:$I$51</c:f>
              <c:numCache>
                <c:formatCode>#,##0</c:formatCode>
                <c:ptCount val="3"/>
                <c:pt idx="0">
                  <c:v>518392.94536476396</c:v>
                </c:pt>
                <c:pt idx="1">
                  <c:v>215594.496894738</c:v>
                </c:pt>
                <c:pt idx="2">
                  <c:v>119163.922149644</c:v>
                </c:pt>
              </c:numCache>
            </c:numRef>
          </c:val>
          <c:extLst>
            <c:ext xmlns:c16="http://schemas.microsoft.com/office/drawing/2014/chart" uri="{C3380CC4-5D6E-409C-BE32-E72D297353CC}">
              <c16:uniqueId val="{00000012-99F8-4515-B86D-62613D162A7D}"/>
            </c:ext>
          </c:extLst>
        </c:ser>
        <c:dLbls>
          <c:showLegendKey val="0"/>
          <c:showVal val="0"/>
          <c:showCatName val="0"/>
          <c:showSerName val="0"/>
          <c:showPercent val="0"/>
          <c:showBubbleSize val="0"/>
          <c:showLeaderLines val="1"/>
        </c:dLbls>
        <c:firstSliceAng val="0"/>
      </c:pieChart>
      <c:spPr>
        <a:noFill/>
        <a:ln>
          <a:noFill/>
        </a:ln>
      </c:spPr>
    </c:plotArea>
    <c:legend>
      <c:legendPos val="r"/>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55" l="0.70000000000000062" r="0.70000000000000062" t="0.7500000000000115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84558180227471"/>
          <c:y val="0.12487182279758499"/>
          <c:w val="0.77697594050743657"/>
          <c:h val="0.68060897973396417"/>
        </c:manualLayout>
      </c:layout>
      <c:barChart>
        <c:barDir val="col"/>
        <c:grouping val="clustered"/>
        <c:varyColors val="0"/>
        <c:ser>
          <c:idx val="0"/>
          <c:order val="0"/>
          <c:tx>
            <c:strRef>
              <c:f>OUT_MortLoantype2_PRINT!$D$45</c:f>
              <c:strCache>
                <c:ptCount val="1"/>
                <c:pt idx="0">
                  <c:v>Debt (DKK million)</c:v>
                </c:pt>
              </c:strCache>
            </c:strRef>
          </c:tx>
          <c:spPr>
            <a:solidFill>
              <a:srgbClr val="07094A"/>
            </a:solidFill>
          </c:spPr>
          <c:invertIfNegative val="0"/>
          <c:cat>
            <c:strRef>
              <c:f>OUT_MortLoantype2_PRINT!$E$44:$I$44</c:f>
              <c:strCache>
                <c:ptCount val="5"/>
                <c:pt idx="0">
                  <c:v>Q1/2020</c:v>
                </c:pt>
                <c:pt idx="1">
                  <c:v>Q2/2020</c:v>
                </c:pt>
                <c:pt idx="2">
                  <c:v>Q3/2020</c:v>
                </c:pt>
                <c:pt idx="3">
                  <c:v>Q4/2020</c:v>
                </c:pt>
                <c:pt idx="4">
                  <c:v>Q1/2021</c:v>
                </c:pt>
              </c:strCache>
            </c:strRef>
          </c:cat>
          <c:val>
            <c:numRef>
              <c:f>OUT_MortLoantype2_PRINT!$E$45:$I$45</c:f>
              <c:numCache>
                <c:formatCode>#,##0</c:formatCode>
                <c:ptCount val="5"/>
                <c:pt idx="0">
                  <c:v>176923.5141786387</c:v>
                </c:pt>
                <c:pt idx="1">
                  <c:v>176996.7047798495</c:v>
                </c:pt>
                <c:pt idx="2">
                  <c:v>174071.66657645171</c:v>
                </c:pt>
                <c:pt idx="3">
                  <c:v>186376.71912857619</c:v>
                </c:pt>
                <c:pt idx="4">
                  <c:v>184413.45148333168</c:v>
                </c:pt>
              </c:numCache>
            </c:numRef>
          </c:val>
          <c:extLst>
            <c:ext xmlns:c16="http://schemas.microsoft.com/office/drawing/2014/chart" uri="{C3380CC4-5D6E-409C-BE32-E72D297353CC}">
              <c16:uniqueId val="{00000000-A25E-436A-8232-02CDDF8403A5}"/>
            </c:ext>
          </c:extLst>
        </c:ser>
        <c:dLbls>
          <c:showLegendKey val="0"/>
          <c:showVal val="0"/>
          <c:showCatName val="0"/>
          <c:showSerName val="0"/>
          <c:showPercent val="0"/>
          <c:showBubbleSize val="0"/>
        </c:dLbls>
        <c:gapWidth val="150"/>
        <c:axId val="431036288"/>
        <c:axId val="431037824"/>
      </c:barChart>
      <c:lineChart>
        <c:grouping val="standard"/>
        <c:varyColors val="0"/>
        <c:ser>
          <c:idx val="1"/>
          <c:order val="1"/>
          <c:tx>
            <c:strRef>
              <c:f>OUT_MortLoantype2_PRINT!$D$46</c:f>
              <c:strCache>
                <c:ptCount val="1"/>
                <c:pt idx="0">
                  <c:v>Total share of debt (%)</c:v>
                </c:pt>
              </c:strCache>
            </c:strRef>
          </c:tx>
          <c:spPr>
            <a:ln cap="sq">
              <a:solidFill>
                <a:srgbClr val="FB264E"/>
              </a:solidFill>
              <a:bevel/>
            </a:ln>
          </c:spPr>
          <c:marker>
            <c:symbol val="none"/>
          </c:marker>
          <c:cat>
            <c:strRef>
              <c:f>OUT_MortLoantype2_PRINT!$E$44:$I$44</c:f>
              <c:strCache>
                <c:ptCount val="5"/>
                <c:pt idx="0">
                  <c:v>Q1/2020</c:v>
                </c:pt>
                <c:pt idx="1">
                  <c:v>Q2/2020</c:v>
                </c:pt>
                <c:pt idx="2">
                  <c:v>Q3/2020</c:v>
                </c:pt>
                <c:pt idx="3">
                  <c:v>Q4/2020</c:v>
                </c:pt>
                <c:pt idx="4">
                  <c:v>Q1/2021</c:v>
                </c:pt>
              </c:strCache>
            </c:strRef>
          </c:cat>
          <c:val>
            <c:numRef>
              <c:f>OUT_MortLoantype2_PRINT!$E$46:$I$46</c:f>
              <c:numCache>
                <c:formatCode>0%</c:formatCode>
                <c:ptCount val="5"/>
                <c:pt idx="0">
                  <c:v>0.14073250030444109</c:v>
                </c:pt>
                <c:pt idx="1">
                  <c:v>0.13923297853282135</c:v>
                </c:pt>
                <c:pt idx="2">
                  <c:v>0.13520878076289192</c:v>
                </c:pt>
                <c:pt idx="3">
                  <c:v>0.14322913200822521</c:v>
                </c:pt>
                <c:pt idx="4">
                  <c:v>0.13766874532673457</c:v>
                </c:pt>
              </c:numCache>
            </c:numRef>
          </c:val>
          <c:smooth val="0"/>
          <c:extLst>
            <c:ext xmlns:c16="http://schemas.microsoft.com/office/drawing/2014/chart" uri="{C3380CC4-5D6E-409C-BE32-E72D297353CC}">
              <c16:uniqueId val="{00000001-A25E-436A-8232-02CDDF8403A5}"/>
            </c:ext>
          </c:extLst>
        </c:ser>
        <c:dLbls>
          <c:showLegendKey val="0"/>
          <c:showVal val="0"/>
          <c:showCatName val="0"/>
          <c:showSerName val="0"/>
          <c:showPercent val="0"/>
          <c:showBubbleSize val="0"/>
        </c:dLbls>
        <c:marker val="1"/>
        <c:smooth val="0"/>
        <c:axId val="431049344"/>
        <c:axId val="431047808"/>
      </c:lineChart>
      <c:catAx>
        <c:axId val="431036288"/>
        <c:scaling>
          <c:orientation val="minMax"/>
        </c:scaling>
        <c:delete val="0"/>
        <c:axPos val="b"/>
        <c:numFmt formatCode="General" sourceLinked="1"/>
        <c:majorTickMark val="out"/>
        <c:minorTickMark val="none"/>
        <c:tickLblPos val="low"/>
        <c:spPr>
          <a:noFill/>
          <a:ln>
            <a:noFill/>
          </a:ln>
        </c:spPr>
        <c:crossAx val="431037824"/>
        <c:crosses val="autoZero"/>
        <c:auto val="1"/>
        <c:lblAlgn val="ctr"/>
        <c:lblOffset val="60"/>
        <c:noMultiLvlLbl val="0"/>
      </c:catAx>
      <c:valAx>
        <c:axId val="431037824"/>
        <c:scaling>
          <c:orientation val="minMax"/>
          <c:min val="0"/>
        </c:scaling>
        <c:delete val="0"/>
        <c:axPos val="l"/>
        <c:majorGridlines>
          <c:spPr>
            <a:ln>
              <a:noFill/>
            </a:ln>
          </c:spPr>
        </c:majorGridlines>
        <c:numFmt formatCode="#,##0" sourceLinked="1"/>
        <c:majorTickMark val="out"/>
        <c:minorTickMark val="none"/>
        <c:tickLblPos val="nextTo"/>
        <c:spPr>
          <a:noFill/>
          <a:ln>
            <a:solidFill>
              <a:srgbClr val="A0A8AC"/>
            </a:solidFill>
          </a:ln>
        </c:spPr>
        <c:crossAx val="431036288"/>
        <c:crosses val="autoZero"/>
        <c:crossBetween val="between"/>
      </c:valAx>
      <c:valAx>
        <c:axId val="431047808"/>
        <c:scaling>
          <c:orientation val="minMax"/>
          <c:min val="0"/>
        </c:scaling>
        <c:delete val="0"/>
        <c:axPos val="r"/>
        <c:numFmt formatCode="0%" sourceLinked="1"/>
        <c:majorTickMark val="out"/>
        <c:minorTickMark val="none"/>
        <c:tickLblPos val="nextTo"/>
        <c:spPr>
          <a:noFill/>
          <a:ln>
            <a:solidFill>
              <a:srgbClr val="A0A8AC"/>
            </a:solidFill>
          </a:ln>
        </c:spPr>
        <c:crossAx val="431049344"/>
        <c:crosses val="max"/>
        <c:crossBetween val="between"/>
      </c:valAx>
      <c:catAx>
        <c:axId val="431049344"/>
        <c:scaling>
          <c:orientation val="minMax"/>
        </c:scaling>
        <c:delete val="1"/>
        <c:axPos val="b"/>
        <c:numFmt formatCode="General" sourceLinked="1"/>
        <c:majorTickMark val="out"/>
        <c:minorTickMark val="none"/>
        <c:tickLblPos val="none"/>
        <c:crossAx val="431047808"/>
        <c:crosses val="autoZero"/>
        <c:auto val="1"/>
        <c:lblAlgn val="ctr"/>
        <c:lblOffset val="100"/>
        <c:noMultiLvlLbl val="0"/>
      </c:cat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da-DK" sz="800"/>
              <a:t>Mortgage lending by loan type, commercial, Q1/2021</a:t>
            </a:r>
          </a:p>
        </c:rich>
      </c:tx>
      <c:layout>
        <c:manualLayout>
          <c:xMode val="edge"/>
          <c:yMode val="edge"/>
          <c:x val="8.7482960753677459E-3"/>
          <c:y val="0"/>
        </c:manualLayout>
      </c:layout>
      <c:overlay val="0"/>
    </c:title>
    <c:autoTitleDeleted val="0"/>
    <c:plotArea>
      <c:layout/>
      <c:pieChart>
        <c:varyColors val="1"/>
        <c:ser>
          <c:idx val="0"/>
          <c:order val="0"/>
          <c:dPt>
            <c:idx val="0"/>
            <c:bubble3D val="0"/>
            <c:spPr>
              <a:solidFill>
                <a:srgbClr val="07094A"/>
              </a:solidFill>
              <a:ln>
                <a:solidFill>
                  <a:schemeClr val="bg1"/>
                </a:solidFill>
              </a:ln>
            </c:spPr>
            <c:extLst>
              <c:ext xmlns:c16="http://schemas.microsoft.com/office/drawing/2014/chart" uri="{C3380CC4-5D6E-409C-BE32-E72D297353CC}">
                <c16:uniqueId val="{00000001-46DA-429D-B1CB-2A71B862F390}"/>
              </c:ext>
            </c:extLst>
          </c:dPt>
          <c:dPt>
            <c:idx val="1"/>
            <c:bubble3D val="0"/>
            <c:spPr>
              <a:solidFill>
                <a:srgbClr val="FB264E"/>
              </a:solidFill>
              <a:ln>
                <a:solidFill>
                  <a:schemeClr val="bg1"/>
                </a:solidFill>
              </a:ln>
            </c:spPr>
            <c:extLst>
              <c:ext xmlns:c16="http://schemas.microsoft.com/office/drawing/2014/chart" uri="{C3380CC4-5D6E-409C-BE32-E72D297353CC}">
                <c16:uniqueId val="{00000003-46DA-429D-B1CB-2A71B862F390}"/>
              </c:ext>
            </c:extLst>
          </c:dPt>
          <c:dPt>
            <c:idx val="2"/>
            <c:bubble3D val="0"/>
            <c:explosion val="1"/>
            <c:spPr>
              <a:solidFill>
                <a:srgbClr val="68D2DF"/>
              </a:solidFill>
              <a:ln>
                <a:solidFill>
                  <a:schemeClr val="bg1"/>
                </a:solidFill>
              </a:ln>
            </c:spPr>
            <c:extLst>
              <c:ext xmlns:c16="http://schemas.microsoft.com/office/drawing/2014/chart" uri="{C3380CC4-5D6E-409C-BE32-E72D297353CC}">
                <c16:uniqueId val="{00000005-46DA-429D-B1CB-2A71B862F390}"/>
              </c:ext>
            </c:extLst>
          </c:dPt>
          <c:dPt>
            <c:idx val="3"/>
            <c:bubble3D val="0"/>
            <c:spPr>
              <a:solidFill>
                <a:srgbClr val="07094A"/>
              </a:solidFill>
            </c:spPr>
            <c:extLst>
              <c:ext xmlns:c16="http://schemas.microsoft.com/office/drawing/2014/chart" uri="{C3380CC4-5D6E-409C-BE32-E72D297353CC}">
                <c16:uniqueId val="{00000007-46DA-429D-B1CB-2A71B862F390}"/>
              </c:ext>
            </c:extLst>
          </c:dPt>
          <c:dPt>
            <c:idx val="4"/>
            <c:bubble3D val="0"/>
            <c:spPr>
              <a:solidFill>
                <a:srgbClr val="4192DC"/>
              </a:solidFill>
            </c:spPr>
            <c:extLst>
              <c:ext xmlns:c16="http://schemas.microsoft.com/office/drawing/2014/chart" uri="{C3380CC4-5D6E-409C-BE32-E72D297353CC}">
                <c16:uniqueId val="{00000009-46DA-429D-B1CB-2A71B862F390}"/>
              </c:ext>
            </c:extLst>
          </c:dPt>
          <c:dPt>
            <c:idx val="5"/>
            <c:bubble3D val="0"/>
            <c:spPr>
              <a:solidFill>
                <a:srgbClr val="FEAD63"/>
              </a:solidFill>
            </c:spPr>
            <c:extLst>
              <c:ext xmlns:c16="http://schemas.microsoft.com/office/drawing/2014/chart" uri="{C3380CC4-5D6E-409C-BE32-E72D297353CC}">
                <c16:uniqueId val="{0000000B-46DA-429D-B1CB-2A71B862F390}"/>
              </c:ext>
            </c:extLst>
          </c:dPt>
          <c:dPt>
            <c:idx val="6"/>
            <c:bubble3D val="0"/>
            <c:spPr>
              <a:solidFill>
                <a:srgbClr val="49BCA3"/>
              </a:solidFill>
            </c:spPr>
            <c:extLst>
              <c:ext xmlns:c16="http://schemas.microsoft.com/office/drawing/2014/chart" uri="{C3380CC4-5D6E-409C-BE32-E72D297353CC}">
                <c16:uniqueId val="{0000000D-46DA-429D-B1CB-2A71B862F390}"/>
              </c:ext>
            </c:extLst>
          </c:dPt>
          <c:dPt>
            <c:idx val="7"/>
            <c:bubble3D val="0"/>
            <c:spPr>
              <a:solidFill>
                <a:srgbClr val="FFD568"/>
              </a:solidFill>
            </c:spPr>
            <c:extLst>
              <c:ext xmlns:c16="http://schemas.microsoft.com/office/drawing/2014/chart" uri="{C3380CC4-5D6E-409C-BE32-E72D297353CC}">
                <c16:uniqueId val="{0000000F-46DA-429D-B1CB-2A71B862F390}"/>
              </c:ext>
            </c:extLst>
          </c:dPt>
          <c:dPt>
            <c:idx val="8"/>
            <c:bubble3D val="0"/>
            <c:spPr>
              <a:solidFill>
                <a:srgbClr val="FB264E"/>
              </a:solidFill>
            </c:spPr>
            <c:extLst>
              <c:ext xmlns:c16="http://schemas.microsoft.com/office/drawing/2014/chart" uri="{C3380CC4-5D6E-409C-BE32-E72D297353CC}">
                <c16:uniqueId val="{00000011-46DA-429D-B1CB-2A71B862F390}"/>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OUT_MortLoantype2_PRINT!$D$54:$D$56</c:f>
              <c:strCache>
                <c:ptCount val="3"/>
                <c:pt idx="0">
                  <c:v>Fixed-rate loans</c:v>
                </c:pt>
                <c:pt idx="1">
                  <c:v>Adjustable-rate mortgage loans (ARMs)</c:v>
                </c:pt>
                <c:pt idx="2">
                  <c:v>Money market-linked loans </c:v>
                </c:pt>
              </c:strCache>
            </c:strRef>
          </c:cat>
          <c:val>
            <c:numRef>
              <c:f>OUT_MortLoantype2_PRINT!$I$54:$I$56</c:f>
              <c:numCache>
                <c:formatCode>#,##0</c:formatCode>
                <c:ptCount val="3"/>
                <c:pt idx="0">
                  <c:v>123660.722161899</c:v>
                </c:pt>
                <c:pt idx="1">
                  <c:v>133680.194514064</c:v>
                </c:pt>
                <c:pt idx="2">
                  <c:v>229052.51570702301</c:v>
                </c:pt>
              </c:numCache>
            </c:numRef>
          </c:val>
          <c:extLst>
            <c:ext xmlns:c16="http://schemas.microsoft.com/office/drawing/2014/chart" uri="{C3380CC4-5D6E-409C-BE32-E72D297353CC}">
              <c16:uniqueId val="{00000012-46DA-429D-B1CB-2A71B862F390}"/>
            </c:ext>
          </c:extLst>
        </c:ser>
        <c:dLbls>
          <c:showLegendKey val="0"/>
          <c:showVal val="0"/>
          <c:showCatName val="0"/>
          <c:showSerName val="0"/>
          <c:showPercent val="0"/>
          <c:showBubbleSize val="0"/>
          <c:showLeaderLines val="1"/>
        </c:dLbls>
        <c:firstSliceAng val="0"/>
      </c:pieChart>
      <c:spPr>
        <a:noFill/>
        <a:ln>
          <a:noFill/>
        </a:ln>
      </c:spPr>
    </c:plotArea>
    <c:legend>
      <c:legendPos val="r"/>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96594177253294"/>
          <c:y val="0.13873354957069886"/>
          <c:w val="0.74707621964861759"/>
          <c:h val="0.61820978980239261"/>
        </c:manualLayout>
      </c:layout>
      <c:lineChart>
        <c:grouping val="standard"/>
        <c:varyColors val="0"/>
        <c:ser>
          <c:idx val="0"/>
          <c:order val="0"/>
          <c:tx>
            <c:strRef>
              <c:f>OUT_Arrears_PRINT!$C$39</c:f>
              <c:strCache>
                <c:ptCount val="1"/>
                <c:pt idx="0">
                  <c:v>Nykredit Realkredit Group</c:v>
                </c:pt>
              </c:strCache>
            </c:strRef>
          </c:tx>
          <c:spPr>
            <a:ln cap="sq">
              <a:solidFill>
                <a:srgbClr val="0F1E82"/>
              </a:solidFill>
              <a:prstDash val="solid"/>
              <a:bevel/>
            </a:ln>
          </c:spPr>
          <c:marker>
            <c:symbol val="none"/>
          </c:marker>
          <c:cat>
            <c:numRef>
              <c:f>OUT_Arrears_PRINT!$B$84:$B$108</c:f>
              <c:numCache>
                <c:formatCode>mmm\-yy</c:formatCode>
                <c:ptCount val="25"/>
                <c:pt idx="0">
                  <c:v>42064</c:v>
                </c:pt>
                <c:pt idx="1">
                  <c:v>42156</c:v>
                </c:pt>
                <c:pt idx="2">
                  <c:v>42248</c:v>
                </c:pt>
                <c:pt idx="3">
                  <c:v>42339</c:v>
                </c:pt>
                <c:pt idx="4">
                  <c:v>42430</c:v>
                </c:pt>
                <c:pt idx="5">
                  <c:v>42522</c:v>
                </c:pt>
                <c:pt idx="6">
                  <c:v>42614</c:v>
                </c:pt>
                <c:pt idx="7">
                  <c:v>42705</c:v>
                </c:pt>
                <c:pt idx="8">
                  <c:v>42795</c:v>
                </c:pt>
                <c:pt idx="9">
                  <c:v>42887</c:v>
                </c:pt>
                <c:pt idx="10">
                  <c:v>42979</c:v>
                </c:pt>
                <c:pt idx="11">
                  <c:v>43070</c:v>
                </c:pt>
                <c:pt idx="12">
                  <c:v>43160</c:v>
                </c:pt>
                <c:pt idx="13">
                  <c:v>43252</c:v>
                </c:pt>
                <c:pt idx="14">
                  <c:v>43344</c:v>
                </c:pt>
                <c:pt idx="15">
                  <c:v>43435</c:v>
                </c:pt>
                <c:pt idx="16">
                  <c:v>43525</c:v>
                </c:pt>
                <c:pt idx="17">
                  <c:v>43617</c:v>
                </c:pt>
                <c:pt idx="18">
                  <c:v>43709</c:v>
                </c:pt>
                <c:pt idx="19">
                  <c:v>43800</c:v>
                </c:pt>
                <c:pt idx="20">
                  <c:v>43891</c:v>
                </c:pt>
                <c:pt idx="21">
                  <c:v>43983</c:v>
                </c:pt>
                <c:pt idx="22">
                  <c:v>44075</c:v>
                </c:pt>
                <c:pt idx="23">
                  <c:v>44166</c:v>
                </c:pt>
                <c:pt idx="24">
                  <c:v>44256</c:v>
                </c:pt>
              </c:numCache>
            </c:numRef>
          </c:cat>
          <c:val>
            <c:numRef>
              <c:f>OUT_Arrears_PRINT!$C$84:$C$108</c:f>
              <c:numCache>
                <c:formatCode>0.00%</c:formatCode>
                <c:ptCount val="25"/>
                <c:pt idx="0">
                  <c:v>4.2489779993996977E-3</c:v>
                </c:pt>
                <c:pt idx="1">
                  <c:v>4.7873615668972691E-3</c:v>
                </c:pt>
                <c:pt idx="2">
                  <c:v>4.1812729815644137E-3</c:v>
                </c:pt>
                <c:pt idx="3">
                  <c:v>3.8630873934662217E-3</c:v>
                </c:pt>
                <c:pt idx="4">
                  <c:v>3.8152035903956053E-3</c:v>
                </c:pt>
                <c:pt idx="5">
                  <c:v>4.2543101691106845E-3</c:v>
                </c:pt>
                <c:pt idx="6">
                  <c:v>4.2767737643090546E-3</c:v>
                </c:pt>
                <c:pt idx="7">
                  <c:v>3.902349568370204E-3</c:v>
                </c:pt>
                <c:pt idx="8">
                  <c:v>3.7266493561756093E-3</c:v>
                </c:pt>
                <c:pt idx="9">
                  <c:v>3.766118877284634E-3</c:v>
                </c:pt>
                <c:pt idx="10">
                  <c:v>3.4787973137031954E-3</c:v>
                </c:pt>
                <c:pt idx="11">
                  <c:v>2.9756703777826634E-3</c:v>
                </c:pt>
                <c:pt idx="12">
                  <c:v>3.8424686444640181E-3</c:v>
                </c:pt>
                <c:pt idx="13">
                  <c:v>4.2305241368673918E-3</c:v>
                </c:pt>
                <c:pt idx="14">
                  <c:v>3.9706799935730749E-3</c:v>
                </c:pt>
                <c:pt idx="15">
                  <c:v>3.8654749715116301E-3</c:v>
                </c:pt>
                <c:pt idx="16">
                  <c:v>3.8320788320935473E-3</c:v>
                </c:pt>
                <c:pt idx="17">
                  <c:v>3.7182767631889131E-3</c:v>
                </c:pt>
                <c:pt idx="18">
                  <c:v>3.5678482986435927E-3</c:v>
                </c:pt>
                <c:pt idx="19">
                  <c:v>3.4693158810455917E-3</c:v>
                </c:pt>
                <c:pt idx="20">
                  <c:v>3.0189323825637292E-3</c:v>
                </c:pt>
                <c:pt idx="21">
                  <c:v>3.3962562752167962E-3</c:v>
                </c:pt>
                <c:pt idx="22">
                  <c:v>2.8972864675962588E-3</c:v>
                </c:pt>
                <c:pt idx="23">
                  <c:v>2.5595002919938676E-3</c:v>
                </c:pt>
                <c:pt idx="24">
                  <c:v>2.2450223585658317E-3</c:v>
                </c:pt>
              </c:numCache>
            </c:numRef>
          </c:val>
          <c:smooth val="0"/>
          <c:extLst>
            <c:ext xmlns:c16="http://schemas.microsoft.com/office/drawing/2014/chart" uri="{C3380CC4-5D6E-409C-BE32-E72D297353CC}">
              <c16:uniqueId val="{00000000-EE54-4596-85C2-D229FDAF186D}"/>
            </c:ext>
          </c:extLst>
        </c:ser>
        <c:ser>
          <c:idx val="2"/>
          <c:order val="1"/>
          <c:tx>
            <c:strRef>
              <c:f>OUT_Arrears_PRINT!$E$39</c:f>
              <c:strCache>
                <c:ptCount val="1"/>
                <c:pt idx="0">
                  <c:v>Write-offs, Nykredit Realkredit Group</c:v>
                </c:pt>
              </c:strCache>
            </c:strRef>
          </c:tx>
          <c:spPr>
            <a:ln cap="sq">
              <a:solidFill>
                <a:srgbClr val="948D86"/>
              </a:solidFill>
              <a:prstDash val="solid"/>
              <a:bevel/>
            </a:ln>
          </c:spPr>
          <c:marker>
            <c:symbol val="none"/>
          </c:marker>
          <c:cat>
            <c:numRef>
              <c:f>OUT_Arrears_PRINT!$B$84:$B$108</c:f>
              <c:numCache>
                <c:formatCode>mmm\-yy</c:formatCode>
                <c:ptCount val="25"/>
                <c:pt idx="0">
                  <c:v>42064</c:v>
                </c:pt>
                <c:pt idx="1">
                  <c:v>42156</c:v>
                </c:pt>
                <c:pt idx="2">
                  <c:v>42248</c:v>
                </c:pt>
                <c:pt idx="3">
                  <c:v>42339</c:v>
                </c:pt>
                <c:pt idx="4">
                  <c:v>42430</c:v>
                </c:pt>
                <c:pt idx="5">
                  <c:v>42522</c:v>
                </c:pt>
                <c:pt idx="6">
                  <c:v>42614</c:v>
                </c:pt>
                <c:pt idx="7">
                  <c:v>42705</c:v>
                </c:pt>
                <c:pt idx="8">
                  <c:v>42795</c:v>
                </c:pt>
                <c:pt idx="9">
                  <c:v>42887</c:v>
                </c:pt>
                <c:pt idx="10">
                  <c:v>42979</c:v>
                </c:pt>
                <c:pt idx="11">
                  <c:v>43070</c:v>
                </c:pt>
                <c:pt idx="12">
                  <c:v>43160</c:v>
                </c:pt>
                <c:pt idx="13">
                  <c:v>43252</c:v>
                </c:pt>
                <c:pt idx="14">
                  <c:v>43344</c:v>
                </c:pt>
                <c:pt idx="15">
                  <c:v>43435</c:v>
                </c:pt>
                <c:pt idx="16">
                  <c:v>43525</c:v>
                </c:pt>
                <c:pt idx="17">
                  <c:v>43617</c:v>
                </c:pt>
                <c:pt idx="18">
                  <c:v>43709</c:v>
                </c:pt>
                <c:pt idx="19">
                  <c:v>43800</c:v>
                </c:pt>
                <c:pt idx="20">
                  <c:v>43891</c:v>
                </c:pt>
                <c:pt idx="21">
                  <c:v>43983</c:v>
                </c:pt>
                <c:pt idx="22">
                  <c:v>44075</c:v>
                </c:pt>
                <c:pt idx="23">
                  <c:v>44166</c:v>
                </c:pt>
                <c:pt idx="24">
                  <c:v>44256</c:v>
                </c:pt>
              </c:numCache>
            </c:numRef>
          </c:cat>
          <c:val>
            <c:numRef>
              <c:f>OUT_Arrears_PRINT!$E$83:$E$108</c:f>
              <c:numCache>
                <c:formatCode>0.00%</c:formatCode>
                <c:ptCount val="26"/>
                <c:pt idx="0">
                  <c:v>2.8986108459244496E-4</c:v>
                </c:pt>
                <c:pt idx="1">
                  <c:v>2.5196544108342265E-4</c:v>
                </c:pt>
                <c:pt idx="2">
                  <c:v>1.752289525427934E-4</c:v>
                </c:pt>
                <c:pt idx="3">
                  <c:v>2.6559236243737638E-4</c:v>
                </c:pt>
                <c:pt idx="4">
                  <c:v>2.2899708261525184E-4</c:v>
                </c:pt>
                <c:pt idx="5">
                  <c:v>2.9737260774867686E-4</c:v>
                </c:pt>
                <c:pt idx="6">
                  <c:v>2.0177223708196982E-4</c:v>
                </c:pt>
                <c:pt idx="7">
                  <c:v>2.4824025228873254E-4</c:v>
                </c:pt>
                <c:pt idx="8">
                  <c:v>1.3846391339444953E-4</c:v>
                </c:pt>
                <c:pt idx="9">
                  <c:v>2.417562438715655E-4</c:v>
                </c:pt>
                <c:pt idx="10">
                  <c:v>2.7028266350549951E-4</c:v>
                </c:pt>
                <c:pt idx="11">
                  <c:v>1.5469085592729226E-4</c:v>
                </c:pt>
                <c:pt idx="12">
                  <c:v>1.9506872355337643E-4</c:v>
                </c:pt>
                <c:pt idx="13">
                  <c:v>2.0062232099913102E-4</c:v>
                </c:pt>
                <c:pt idx="14">
                  <c:v>1.9460531173573226E-4</c:v>
                </c:pt>
                <c:pt idx="15">
                  <c:v>2.0988026551824922E-4</c:v>
                </c:pt>
                <c:pt idx="16">
                  <c:v>1.7665029426178438E-4</c:v>
                </c:pt>
                <c:pt idx="17">
                  <c:v>2.1130673235809908E-4</c:v>
                </c:pt>
                <c:pt idx="18">
                  <c:v>1.542475955258477E-4</c:v>
                </c:pt>
                <c:pt idx="19">
                  <c:v>1.4945709069877163E-4</c:v>
                </c:pt>
                <c:pt idx="20">
                  <c:v>1.3726854993426744E-4</c:v>
                </c:pt>
                <c:pt idx="21">
                  <c:v>2.2211595574885088E-4</c:v>
                </c:pt>
                <c:pt idx="22">
                  <c:v>1.58029194220785E-4</c:v>
                </c:pt>
                <c:pt idx="23">
                  <c:v>8.2678362848510322E-5</c:v>
                </c:pt>
                <c:pt idx="24">
                  <c:v>1.2037028960873116E-4</c:v>
                </c:pt>
                <c:pt idx="25">
                  <c:v>1.3953972163025186E-4</c:v>
                </c:pt>
              </c:numCache>
            </c:numRef>
          </c:val>
          <c:smooth val="0"/>
          <c:extLst>
            <c:ext xmlns:c16="http://schemas.microsoft.com/office/drawing/2014/chart" uri="{C3380CC4-5D6E-409C-BE32-E72D297353CC}">
              <c16:uniqueId val="{00000001-EE54-4596-85C2-D229FDAF186D}"/>
            </c:ext>
          </c:extLst>
        </c:ser>
        <c:dLbls>
          <c:showLegendKey val="0"/>
          <c:showVal val="0"/>
          <c:showCatName val="0"/>
          <c:showSerName val="0"/>
          <c:showPercent val="0"/>
          <c:showBubbleSize val="0"/>
        </c:dLbls>
        <c:smooth val="0"/>
        <c:axId val="430805376"/>
        <c:axId val="430806912"/>
      </c:lineChart>
      <c:dateAx>
        <c:axId val="430805376"/>
        <c:scaling>
          <c:orientation val="minMax"/>
          <c:min val="42430"/>
        </c:scaling>
        <c:delete val="0"/>
        <c:axPos val="b"/>
        <c:numFmt formatCode="mmm\-yy" sourceLinked="1"/>
        <c:majorTickMark val="out"/>
        <c:minorTickMark val="none"/>
        <c:tickLblPos val="low"/>
        <c:spPr>
          <a:noFill/>
          <a:ln>
            <a:noFill/>
          </a:ln>
        </c:spPr>
        <c:txPr>
          <a:bodyPr rot="-2700000"/>
          <a:lstStyle/>
          <a:p>
            <a:pPr>
              <a:defRPr/>
            </a:pPr>
            <a:endParaRPr lang="da-DK"/>
          </a:p>
        </c:txPr>
        <c:crossAx val="430806912"/>
        <c:crosses val="autoZero"/>
        <c:auto val="1"/>
        <c:lblOffset val="60"/>
        <c:baseTimeUnit val="months"/>
        <c:majorUnit val="6"/>
        <c:majorTimeUnit val="months"/>
        <c:minorUnit val="6"/>
        <c:minorTimeUnit val="months"/>
      </c:dateAx>
      <c:valAx>
        <c:axId val="430806912"/>
        <c:scaling>
          <c:orientation val="minMax"/>
          <c:min val="0"/>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0805376"/>
        <c:crosses val="autoZero"/>
        <c:crossBetween val="midCat"/>
        <c:majorUnit val="1.0000000000001002E-3"/>
      </c:valAx>
      <c:spPr>
        <a:noFill/>
        <a:ln>
          <a:solidFill>
            <a:srgbClr val="A0A8AC"/>
          </a:solidFill>
        </a:ln>
      </c:spPr>
    </c:plotArea>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a:pPr>
            <a:r>
              <a:rPr lang="en-US" sz="800"/>
              <a:t>Average number of full-time employees</a:t>
            </a:r>
          </a:p>
        </c:rich>
      </c:tx>
      <c:layout>
        <c:manualLayout>
          <c:xMode val="edge"/>
          <c:yMode val="edge"/>
          <c:x val="2.2560042735042737E-2"/>
          <c:y val="4.1459572359105072E-2"/>
        </c:manualLayout>
      </c:layout>
      <c:overlay val="0"/>
      <c:spPr>
        <a:noFill/>
        <a:ln>
          <a:noFill/>
        </a:ln>
      </c:spPr>
    </c:title>
    <c:autoTitleDeleted val="0"/>
    <c:plotArea>
      <c:layout>
        <c:manualLayout>
          <c:layoutTarget val="inner"/>
          <c:xMode val="edge"/>
          <c:yMode val="edge"/>
          <c:x val="0.10120470085470086"/>
          <c:y val="0.13364061172472388"/>
          <c:w val="0.86894487179487179"/>
          <c:h val="0.72074483149249513"/>
        </c:manualLayout>
      </c:layout>
      <c:barChart>
        <c:barDir val="col"/>
        <c:grouping val="clustered"/>
        <c:varyColors val="0"/>
        <c:ser>
          <c:idx val="0"/>
          <c:order val="0"/>
          <c:tx>
            <c:strRef>
              <c:f>OUT_Breakdown_of_costs_PRINT!$F$38</c:f>
              <c:strCache>
                <c:ptCount val="1"/>
                <c:pt idx="0">
                  <c:v>Average number of full-time employees</c:v>
                </c:pt>
              </c:strCache>
            </c:strRef>
          </c:tx>
          <c:spPr>
            <a:solidFill>
              <a:srgbClr val="07094A"/>
            </a:solidFill>
            <a:ln>
              <a:noFill/>
              <a:prstDash val="solid"/>
            </a:ln>
          </c:spPr>
          <c:invertIfNegative val="0"/>
          <c:dPt>
            <c:idx val="4"/>
            <c:invertIfNegative val="0"/>
            <c:bubble3D val="0"/>
            <c:spPr>
              <a:solidFill>
                <a:srgbClr val="948D86"/>
              </a:solidFill>
              <a:ln>
                <a:noFill/>
                <a:prstDash val="solid"/>
              </a:ln>
            </c:spPr>
            <c:extLst>
              <c:ext xmlns:c16="http://schemas.microsoft.com/office/drawing/2014/chart" uri="{C3380CC4-5D6E-409C-BE32-E72D297353CC}">
                <c16:uniqueId val="{00000001-3942-4E17-93C5-FE5067DFCC2F}"/>
              </c:ext>
            </c:extLst>
          </c:dPt>
          <c:dLbls>
            <c:dLbl>
              <c:idx val="0"/>
              <c:layout>
                <c:manualLayout>
                  <c:x val="0"/>
                  <c:y val="1.3487680543755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42-4E17-93C5-FE5067DFCC2F}"/>
                </c:ext>
              </c:extLst>
            </c:dLbl>
            <c:dLbl>
              <c:idx val="4"/>
              <c:layout>
                <c:manualLayout>
                  <c:x val="0"/>
                  <c:y val="1.1384998179527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42-4E17-93C5-FE5067DFCC2F}"/>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OUT_Breakdown_of_costs_PRINT!$G$37:$K$37</c:f>
              <c:strCache>
                <c:ptCount val="5"/>
                <c:pt idx="0">
                  <c:v>2017 </c:v>
                </c:pt>
                <c:pt idx="1">
                  <c:v>2018 </c:v>
                </c:pt>
                <c:pt idx="2">
                  <c:v>2019 </c:v>
                </c:pt>
                <c:pt idx="3">
                  <c:v>2020 </c:v>
                </c:pt>
                <c:pt idx="4">
                  <c:v>YTD/2021</c:v>
                </c:pt>
              </c:strCache>
            </c:strRef>
          </c:cat>
          <c:val>
            <c:numRef>
              <c:f>OUT_Breakdown_of_costs_PRINT!$G$38:$K$38</c:f>
              <c:numCache>
                <c:formatCode>#,##0_ ;\-#,##0\ </c:formatCode>
                <c:ptCount val="5"/>
                <c:pt idx="0">
                  <c:v>3505</c:v>
                </c:pt>
                <c:pt idx="1">
                  <c:v>3382</c:v>
                </c:pt>
                <c:pt idx="2">
                  <c:v>3514.8</c:v>
                </c:pt>
                <c:pt idx="3">
                  <c:v>3799.0702024647699</c:v>
                </c:pt>
                <c:pt idx="4">
                  <c:v>3830.9877347417596</c:v>
                </c:pt>
              </c:numCache>
            </c:numRef>
          </c:val>
          <c:extLst>
            <c:ext xmlns:c16="http://schemas.microsoft.com/office/drawing/2014/chart" uri="{C3380CC4-5D6E-409C-BE32-E72D297353CC}">
              <c16:uniqueId val="{00000003-3942-4E17-93C5-FE5067DFCC2F}"/>
            </c:ext>
          </c:extLst>
        </c:ser>
        <c:dLbls>
          <c:showLegendKey val="0"/>
          <c:showVal val="0"/>
          <c:showCatName val="0"/>
          <c:showSerName val="0"/>
          <c:showPercent val="0"/>
          <c:showBubbleSize val="0"/>
        </c:dLbls>
        <c:gapWidth val="130"/>
        <c:axId val="349811072"/>
        <c:axId val="349812608"/>
      </c:barChart>
      <c:catAx>
        <c:axId val="349811072"/>
        <c:scaling>
          <c:orientation val="minMax"/>
        </c:scaling>
        <c:delete val="0"/>
        <c:axPos val="b"/>
        <c:numFmt formatCode="0" sourceLinked="0"/>
        <c:majorTickMark val="out"/>
        <c:minorTickMark val="none"/>
        <c:tickLblPos val="low"/>
        <c:spPr>
          <a:noFill/>
          <a:ln>
            <a:noFill/>
          </a:ln>
        </c:spPr>
        <c:crossAx val="349812608"/>
        <c:crosses val="autoZero"/>
        <c:auto val="1"/>
        <c:lblAlgn val="ctr"/>
        <c:lblOffset val="60"/>
        <c:noMultiLvlLbl val="0"/>
      </c:catAx>
      <c:valAx>
        <c:axId val="349812608"/>
        <c:scaling>
          <c:orientation val="minMax"/>
          <c:max val="4500"/>
          <c:min val="0"/>
        </c:scaling>
        <c:delete val="0"/>
        <c:axPos val="l"/>
        <c:majorGridlines>
          <c:spPr>
            <a:ln>
              <a:noFill/>
            </a:ln>
          </c:spPr>
        </c:majorGridlines>
        <c:numFmt formatCode="#,##0" sourceLinked="0"/>
        <c:majorTickMark val="out"/>
        <c:minorTickMark val="none"/>
        <c:tickLblPos val="nextTo"/>
        <c:spPr>
          <a:noFill/>
          <a:ln>
            <a:solidFill>
              <a:srgbClr val="A0A8AC"/>
            </a:solidFill>
          </a:ln>
        </c:spPr>
        <c:crossAx val="349811072"/>
        <c:crosses val="autoZero"/>
        <c:crossBetween val="between"/>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Arrears, 75 days past due,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7.2003944913678175E-2"/>
          <c:y val="0.12837961254265118"/>
          <c:w val="0.76050377751725939"/>
          <c:h val="0.51735155218797124"/>
        </c:manualLayout>
      </c:layout>
      <c:lineChart>
        <c:grouping val="standard"/>
        <c:varyColors val="0"/>
        <c:ser>
          <c:idx val="0"/>
          <c:order val="0"/>
          <c:tx>
            <c:strRef>
              <c:f>OUT_Arrears_PRINT!$H$39</c:f>
              <c:strCache>
                <c:ptCount val="1"/>
                <c:pt idx="0">
                  <c:v>Cooperative housing</c:v>
                </c:pt>
              </c:strCache>
            </c:strRef>
          </c:tx>
          <c:spPr>
            <a:ln cap="sq">
              <a:solidFill>
                <a:srgbClr val="0F1E82"/>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OUT_Arrears_PRINT!$H$40:$H$108</c:f>
              <c:numCache>
                <c:formatCode>0.00%</c:formatCode>
                <c:ptCount val="69"/>
                <c:pt idx="0">
                  <c:v>0</c:v>
                </c:pt>
                <c:pt idx="1">
                  <c:v>0</c:v>
                </c:pt>
                <c:pt idx="2">
                  <c:v>0</c:v>
                </c:pt>
                <c:pt idx="3">
                  <c:v>9.7377869112254137E-4</c:v>
                </c:pt>
                <c:pt idx="4">
                  <c:v>0</c:v>
                </c:pt>
                <c:pt idx="5">
                  <c:v>3.6789906556198724E-4</c:v>
                </c:pt>
                <c:pt idx="6">
                  <c:v>9.0676317424950208E-4</c:v>
                </c:pt>
                <c:pt idx="7">
                  <c:v>0</c:v>
                </c:pt>
                <c:pt idx="8">
                  <c:v>0</c:v>
                </c:pt>
                <c:pt idx="9">
                  <c:v>0</c:v>
                </c:pt>
                <c:pt idx="10">
                  <c:v>0</c:v>
                </c:pt>
                <c:pt idx="11">
                  <c:v>0</c:v>
                </c:pt>
                <c:pt idx="12">
                  <c:v>0</c:v>
                </c:pt>
                <c:pt idx="13">
                  <c:v>0</c:v>
                </c:pt>
                <c:pt idx="14">
                  <c:v>0</c:v>
                </c:pt>
                <c:pt idx="15">
                  <c:v>0</c:v>
                </c:pt>
                <c:pt idx="16">
                  <c:v>0</c:v>
                </c:pt>
                <c:pt idx="17">
                  <c:v>2.6985136598747279E-4</c:v>
                </c:pt>
                <c:pt idx="18">
                  <c:v>2.4980554604153482E-4</c:v>
                </c:pt>
                <c:pt idx="19">
                  <c:v>3.5304156333619687E-5</c:v>
                </c:pt>
                <c:pt idx="20">
                  <c:v>9.5400737215044034E-4</c:v>
                </c:pt>
                <c:pt idx="21">
                  <c:v>0</c:v>
                </c:pt>
                <c:pt idx="22">
                  <c:v>8.1355431491322427E-4</c:v>
                </c:pt>
                <c:pt idx="23">
                  <c:v>2.1930969259378349E-3</c:v>
                </c:pt>
                <c:pt idx="24">
                  <c:v>1.8106400685243018E-3</c:v>
                </c:pt>
                <c:pt idx="25">
                  <c:v>2.1639339199165872E-3</c:v>
                </c:pt>
                <c:pt idx="26">
                  <c:v>2.203306640703563E-3</c:v>
                </c:pt>
                <c:pt idx="27">
                  <c:v>2.6552001117311846E-3</c:v>
                </c:pt>
                <c:pt idx="28">
                  <c:v>1.5605827838318972E-3</c:v>
                </c:pt>
                <c:pt idx="29">
                  <c:v>7.4507515604818446E-4</c:v>
                </c:pt>
                <c:pt idx="30">
                  <c:v>7.5925046784904233E-4</c:v>
                </c:pt>
                <c:pt idx="31">
                  <c:v>1.8888848941420397E-3</c:v>
                </c:pt>
                <c:pt idx="32">
                  <c:v>1.1894551243170366E-3</c:v>
                </c:pt>
                <c:pt idx="33">
                  <c:v>1.2222943633504384E-3</c:v>
                </c:pt>
                <c:pt idx="34">
                  <c:v>9.4403170372954611E-4</c:v>
                </c:pt>
                <c:pt idx="35">
                  <c:v>1.4073673800772352E-3</c:v>
                </c:pt>
                <c:pt idx="36">
                  <c:v>1.1385677788828786E-3</c:v>
                </c:pt>
                <c:pt idx="37">
                  <c:v>4.215422706677867E-4</c:v>
                </c:pt>
                <c:pt idx="38">
                  <c:v>7.9231463386247782E-4</c:v>
                </c:pt>
                <c:pt idx="39">
                  <c:v>9.2637305708168386E-4</c:v>
                </c:pt>
                <c:pt idx="40">
                  <c:v>8.3925794611393095E-4</c:v>
                </c:pt>
                <c:pt idx="41">
                  <c:v>1.0419429800441595E-3</c:v>
                </c:pt>
                <c:pt idx="42">
                  <c:v>6.108513495523694E-4</c:v>
                </c:pt>
                <c:pt idx="43">
                  <c:v>5.2503082134289615E-4</c:v>
                </c:pt>
                <c:pt idx="44">
                  <c:v>1.4227909931628854E-3</c:v>
                </c:pt>
                <c:pt idx="45">
                  <c:v>1.3403711602485492E-3</c:v>
                </c:pt>
                <c:pt idx="46">
                  <c:v>5.7750080374910123E-4</c:v>
                </c:pt>
                <c:pt idx="47">
                  <c:v>1.9444079606237814E-4</c:v>
                </c:pt>
                <c:pt idx="48">
                  <c:v>6.154429285164598E-4</c:v>
                </c:pt>
                <c:pt idx="49">
                  <c:v>3.9176245227750791E-4</c:v>
                </c:pt>
                <c:pt idx="50">
                  <c:v>8.8650917530354453E-4</c:v>
                </c:pt>
                <c:pt idx="51">
                  <c:v>4.4422860576513203E-4</c:v>
                </c:pt>
                <c:pt idx="52">
                  <c:v>1.9462343140052832E-3</c:v>
                </c:pt>
                <c:pt idx="53">
                  <c:v>6.4465377861973316E-4</c:v>
                </c:pt>
                <c:pt idx="54">
                  <c:v>9.5977013277501264E-4</c:v>
                </c:pt>
                <c:pt idx="55">
                  <c:v>1.8369219055627223E-4</c:v>
                </c:pt>
                <c:pt idx="56">
                  <c:v>4.931919000703412E-4</c:v>
                </c:pt>
                <c:pt idx="57">
                  <c:v>3.8661997757657875E-5</c:v>
                </c:pt>
                <c:pt idx="58">
                  <c:v>4.6744370143750905E-4</c:v>
                </c:pt>
                <c:pt idx="59">
                  <c:v>0</c:v>
                </c:pt>
                <c:pt idx="60">
                  <c:v>0</c:v>
                </c:pt>
                <c:pt idx="61">
                  <c:v>4.806583766721359E-5</c:v>
                </c:pt>
                <c:pt idx="62">
                  <c:v>0</c:v>
                </c:pt>
                <c:pt idx="63">
                  <c:v>0</c:v>
                </c:pt>
                <c:pt idx="64">
                  <c:v>0</c:v>
                </c:pt>
                <c:pt idx="65">
                  <c:v>0</c:v>
                </c:pt>
                <c:pt idx="66">
                  <c:v>0</c:v>
                </c:pt>
                <c:pt idx="67">
                  <c:v>0</c:v>
                </c:pt>
                <c:pt idx="68">
                  <c:v>9.3877099342912513E-5</c:v>
                </c:pt>
              </c:numCache>
            </c:numRef>
          </c:val>
          <c:smooth val="0"/>
          <c:extLst>
            <c:ext xmlns:c16="http://schemas.microsoft.com/office/drawing/2014/chart" uri="{C3380CC4-5D6E-409C-BE32-E72D297353CC}">
              <c16:uniqueId val="{00000000-13C3-420C-9A57-64CABF4E0E8D}"/>
            </c:ext>
          </c:extLst>
        </c:ser>
        <c:ser>
          <c:idx val="1"/>
          <c:order val="1"/>
          <c:tx>
            <c:strRef>
              <c:f>OUT_Arrears_PRINT!$I$39</c:f>
              <c:strCache>
                <c:ptCount val="1"/>
                <c:pt idx="0">
                  <c:v>Owner-occupied dwellings</c:v>
                </c:pt>
              </c:strCache>
            </c:strRef>
          </c:tx>
          <c:spPr>
            <a:ln cap="sq">
              <a:solidFill>
                <a:srgbClr val="948D86"/>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OUT_Arrears_PRINT!$I$40:$I$108</c:f>
              <c:numCache>
                <c:formatCode>0.00%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5.3247073530595171E-3</c:v>
                </c:pt>
                <c:pt idx="22">
                  <c:v>5.5921674603481636E-3</c:v>
                </c:pt>
                <c:pt idx="23">
                  <c:v>5.6698964061856413E-3</c:v>
                </c:pt>
                <c:pt idx="24">
                  <c:v>6.2895978570016763E-3</c:v>
                </c:pt>
                <c:pt idx="25">
                  <c:v>5.2071128792646913E-3</c:v>
                </c:pt>
                <c:pt idx="26">
                  <c:v>4.651381551730809E-3</c:v>
                </c:pt>
                <c:pt idx="27">
                  <c:v>4.2113457231466893E-3</c:v>
                </c:pt>
                <c:pt idx="28">
                  <c:v>4.1940621607005181E-3</c:v>
                </c:pt>
                <c:pt idx="29">
                  <c:v>4.657050779917969E-3</c:v>
                </c:pt>
                <c:pt idx="30">
                  <c:v>4.1706962766207469E-3</c:v>
                </c:pt>
                <c:pt idx="31">
                  <c:v>4.0340756017836106E-3</c:v>
                </c:pt>
                <c:pt idx="32">
                  <c:v>3.8842979519605938E-3</c:v>
                </c:pt>
                <c:pt idx="33">
                  <c:v>3.4792917255479627E-3</c:v>
                </c:pt>
                <c:pt idx="34">
                  <c:v>3.6285924821129016E-3</c:v>
                </c:pt>
                <c:pt idx="35">
                  <c:v>3.2909260067196864E-3</c:v>
                </c:pt>
                <c:pt idx="36">
                  <c:v>3.3575525878049408E-3</c:v>
                </c:pt>
                <c:pt idx="37">
                  <c:v>3.0631690968863762E-3</c:v>
                </c:pt>
                <c:pt idx="38">
                  <c:v>3.1101860186116691E-3</c:v>
                </c:pt>
                <c:pt idx="39">
                  <c:v>2.7975868849156003E-3</c:v>
                </c:pt>
                <c:pt idx="40">
                  <c:v>2.9191524596748207E-3</c:v>
                </c:pt>
                <c:pt idx="41">
                  <c:v>2.9855720112108375E-3</c:v>
                </c:pt>
                <c:pt idx="42">
                  <c:v>3.0984020365987528E-3</c:v>
                </c:pt>
                <c:pt idx="43">
                  <c:v>2.8803997739402097E-3</c:v>
                </c:pt>
                <c:pt idx="44">
                  <c:v>3.1727984294863273E-3</c:v>
                </c:pt>
                <c:pt idx="45">
                  <c:v>3.1942077628974888E-3</c:v>
                </c:pt>
                <c:pt idx="46">
                  <c:v>3.0573421006266891E-3</c:v>
                </c:pt>
                <c:pt idx="47">
                  <c:v>2.6207753476266784E-3</c:v>
                </c:pt>
                <c:pt idx="48">
                  <c:v>2.5941072614870872E-3</c:v>
                </c:pt>
                <c:pt idx="49">
                  <c:v>2.5159405453003499E-3</c:v>
                </c:pt>
                <c:pt idx="50">
                  <c:v>2.4583066837536461E-3</c:v>
                </c:pt>
                <c:pt idx="51">
                  <c:v>2.4614962471261998E-3</c:v>
                </c:pt>
                <c:pt idx="52">
                  <c:v>2.6196736913441298E-3</c:v>
                </c:pt>
                <c:pt idx="53">
                  <c:v>2.7341477038740239E-3</c:v>
                </c:pt>
                <c:pt idx="54">
                  <c:v>2.4959098730524851E-3</c:v>
                </c:pt>
                <c:pt idx="55">
                  <c:v>2.437274729262836E-3</c:v>
                </c:pt>
                <c:pt idx="56">
                  <c:v>2.4481422061313645E-3</c:v>
                </c:pt>
                <c:pt idx="57">
                  <c:v>2.6243458067282299E-3</c:v>
                </c:pt>
                <c:pt idx="58">
                  <c:v>2.7098180829861792E-3</c:v>
                </c:pt>
                <c:pt idx="59">
                  <c:v>1.9568628605445442E-3</c:v>
                </c:pt>
                <c:pt idx="60">
                  <c:v>2.1683379732440468E-3</c:v>
                </c:pt>
                <c:pt idx="61">
                  <c:v>2.1691995313052118E-3</c:v>
                </c:pt>
                <c:pt idx="62">
                  <c:v>2.2884194791319332E-3</c:v>
                </c:pt>
                <c:pt idx="63">
                  <c:v>2.4676546432757743E-3</c:v>
                </c:pt>
                <c:pt idx="64">
                  <c:v>2.6311509266958881E-3</c:v>
                </c:pt>
                <c:pt idx="65">
                  <c:v>3.3866535693895601E-3</c:v>
                </c:pt>
                <c:pt idx="66">
                  <c:v>2.3218345302323689E-3</c:v>
                </c:pt>
                <c:pt idx="67">
                  <c:v>2.0795014869427002E-3</c:v>
                </c:pt>
                <c:pt idx="68">
                  <c:v>1.9038539164349774E-3</c:v>
                </c:pt>
              </c:numCache>
            </c:numRef>
          </c:val>
          <c:smooth val="0"/>
          <c:extLst>
            <c:ext xmlns:c16="http://schemas.microsoft.com/office/drawing/2014/chart" uri="{C3380CC4-5D6E-409C-BE32-E72D297353CC}">
              <c16:uniqueId val="{00000001-13C3-420C-9A57-64CABF4E0E8D}"/>
            </c:ext>
          </c:extLst>
        </c:ser>
        <c:ser>
          <c:idx val="2"/>
          <c:order val="2"/>
          <c:tx>
            <c:strRef>
              <c:f>OUT_Arrears_PRINT!$J$39</c:f>
              <c:strCache>
                <c:ptCount val="1"/>
                <c:pt idx="0">
                  <c:v>Industry and trades</c:v>
                </c:pt>
              </c:strCache>
            </c:strRef>
          </c:tx>
          <c:spPr>
            <a:ln cap="sq">
              <a:solidFill>
                <a:srgbClr val="68D2DF"/>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OUT_Arrears_PRINT!$J$40:$J$108</c:f>
              <c:numCache>
                <c:formatCode>0.00%</c:formatCode>
                <c:ptCount val="69"/>
                <c:pt idx="0">
                  <c:v>7.9595407545727456E-3</c:v>
                </c:pt>
                <c:pt idx="1">
                  <c:v>6.4344579531752854E-3</c:v>
                </c:pt>
                <c:pt idx="2">
                  <c:v>7.265508400458036E-3</c:v>
                </c:pt>
                <c:pt idx="3">
                  <c:v>7.4893590277602421E-3</c:v>
                </c:pt>
                <c:pt idx="4">
                  <c:v>9.7314490061435419E-3</c:v>
                </c:pt>
                <c:pt idx="5">
                  <c:v>1.0469177977750184E-2</c:v>
                </c:pt>
                <c:pt idx="6">
                  <c:v>8.9407524778939689E-3</c:v>
                </c:pt>
                <c:pt idx="7">
                  <c:v>2.2980771385925868E-2</c:v>
                </c:pt>
                <c:pt idx="8">
                  <c:v>1.169367480557118E-2</c:v>
                </c:pt>
                <c:pt idx="9">
                  <c:v>9.5421669532897747E-3</c:v>
                </c:pt>
                <c:pt idx="10">
                  <c:v>6.8001799314031698E-3</c:v>
                </c:pt>
                <c:pt idx="11">
                  <c:v>8.7406726412925153E-3</c:v>
                </c:pt>
                <c:pt idx="12">
                  <c:v>4.063985873259306E-3</c:v>
                </c:pt>
                <c:pt idx="13">
                  <c:v>5.9254437516655847E-3</c:v>
                </c:pt>
                <c:pt idx="14">
                  <c:v>6.5152965741027361E-3</c:v>
                </c:pt>
                <c:pt idx="15">
                  <c:v>4.1384827890386779E-3</c:v>
                </c:pt>
                <c:pt idx="16">
                  <c:v>2.8619081508743515E-3</c:v>
                </c:pt>
                <c:pt idx="17">
                  <c:v>5.5546429792818607E-3</c:v>
                </c:pt>
                <c:pt idx="18">
                  <c:v>5.9333936756919108E-3</c:v>
                </c:pt>
                <c:pt idx="19">
                  <c:v>7.0388420112242767E-3</c:v>
                </c:pt>
                <c:pt idx="20">
                  <c:v>6.853103231657034E-3</c:v>
                </c:pt>
                <c:pt idx="21">
                  <c:v>1.1843674578906832E-2</c:v>
                </c:pt>
                <c:pt idx="22">
                  <c:v>1.661371300361654E-2</c:v>
                </c:pt>
                <c:pt idx="23">
                  <c:v>1.8224314239492403E-2</c:v>
                </c:pt>
                <c:pt idx="24">
                  <c:v>9.2138964716022669E-3</c:v>
                </c:pt>
                <c:pt idx="25">
                  <c:v>2.1307542128035196E-2</c:v>
                </c:pt>
                <c:pt idx="26">
                  <c:v>1.8253774098962779E-2</c:v>
                </c:pt>
                <c:pt idx="27">
                  <c:v>1.9002172833251101E-2</c:v>
                </c:pt>
                <c:pt idx="28">
                  <c:v>1.7825441134711885E-2</c:v>
                </c:pt>
                <c:pt idx="29">
                  <c:v>2.0011313540143946E-2</c:v>
                </c:pt>
                <c:pt idx="30">
                  <c:v>1.4455716077930569E-2</c:v>
                </c:pt>
                <c:pt idx="31">
                  <c:v>1.4135642442890325E-2</c:v>
                </c:pt>
                <c:pt idx="32">
                  <c:v>7.1028080083527546E-3</c:v>
                </c:pt>
                <c:pt idx="33">
                  <c:v>1.1309901299759773E-2</c:v>
                </c:pt>
                <c:pt idx="34">
                  <c:v>1.0919235156921472E-2</c:v>
                </c:pt>
                <c:pt idx="35">
                  <c:v>1.0130133835707501E-2</c:v>
                </c:pt>
                <c:pt idx="36">
                  <c:v>1.2925797429868749E-2</c:v>
                </c:pt>
                <c:pt idx="37">
                  <c:v>1.4703605563070956E-2</c:v>
                </c:pt>
                <c:pt idx="38">
                  <c:v>1.6061273892480195E-2</c:v>
                </c:pt>
                <c:pt idx="39">
                  <c:v>1.4644985914644934E-2</c:v>
                </c:pt>
                <c:pt idx="40">
                  <c:v>1.2775690023644568E-2</c:v>
                </c:pt>
                <c:pt idx="41">
                  <c:v>1.3459805118784009E-2</c:v>
                </c:pt>
                <c:pt idx="42">
                  <c:v>9.9428991718557395E-3</c:v>
                </c:pt>
                <c:pt idx="43">
                  <c:v>1.1113934456162967E-2</c:v>
                </c:pt>
                <c:pt idx="44">
                  <c:v>8.5973811422358631E-3</c:v>
                </c:pt>
                <c:pt idx="45">
                  <c:v>7.7966634842089105E-3</c:v>
                </c:pt>
                <c:pt idx="46">
                  <c:v>1.3778092568512649E-2</c:v>
                </c:pt>
                <c:pt idx="47">
                  <c:v>1.0348862001162033E-2</c:v>
                </c:pt>
                <c:pt idx="48">
                  <c:v>8.6000520660094188E-3</c:v>
                </c:pt>
                <c:pt idx="49">
                  <c:v>1.3994114335963946E-2</c:v>
                </c:pt>
                <c:pt idx="50">
                  <c:v>1.9074116734938147E-2</c:v>
                </c:pt>
                <c:pt idx="51">
                  <c:v>9.6620127293280521E-3</c:v>
                </c:pt>
                <c:pt idx="52">
                  <c:v>7.9017490763663954E-3</c:v>
                </c:pt>
                <c:pt idx="53">
                  <c:v>7.9146971889337402E-3</c:v>
                </c:pt>
                <c:pt idx="54">
                  <c:v>7.2974327826356294E-3</c:v>
                </c:pt>
                <c:pt idx="55">
                  <c:v>4.0000461668696701E-3</c:v>
                </c:pt>
                <c:pt idx="56">
                  <c:v>4.5753195778503106E-3</c:v>
                </c:pt>
                <c:pt idx="57">
                  <c:v>5.8395322910556472E-3</c:v>
                </c:pt>
                <c:pt idx="58">
                  <c:v>4.5002267876057458E-3</c:v>
                </c:pt>
                <c:pt idx="59">
                  <c:v>2.5918475241759075E-3</c:v>
                </c:pt>
                <c:pt idx="60">
                  <c:v>2.5914316309301683E-3</c:v>
                </c:pt>
                <c:pt idx="61">
                  <c:v>2.0556967603711299E-3</c:v>
                </c:pt>
                <c:pt idx="62">
                  <c:v>2.0947230990316767E-3</c:v>
                </c:pt>
                <c:pt idx="63">
                  <c:v>1.8398926373072463E-3</c:v>
                </c:pt>
                <c:pt idx="64">
                  <c:v>1.5987425532928102E-3</c:v>
                </c:pt>
                <c:pt idx="65">
                  <c:v>2.4432131765767676E-3</c:v>
                </c:pt>
                <c:pt idx="66">
                  <c:v>2.1743963082066576E-3</c:v>
                </c:pt>
                <c:pt idx="67">
                  <c:v>1.6894418580460197E-3</c:v>
                </c:pt>
                <c:pt idx="68">
                  <c:v>1.0063689318434805E-3</c:v>
                </c:pt>
              </c:numCache>
            </c:numRef>
          </c:val>
          <c:smooth val="0"/>
          <c:extLst>
            <c:ext xmlns:c16="http://schemas.microsoft.com/office/drawing/2014/chart" uri="{C3380CC4-5D6E-409C-BE32-E72D297353CC}">
              <c16:uniqueId val="{00000002-13C3-420C-9A57-64CABF4E0E8D}"/>
            </c:ext>
          </c:extLst>
        </c:ser>
        <c:ser>
          <c:idx val="3"/>
          <c:order val="3"/>
          <c:tx>
            <c:strRef>
              <c:f>OUT_Arrears_PRINT!$K$39</c:f>
              <c:strCache>
                <c:ptCount val="1"/>
                <c:pt idx="0">
                  <c:v>Office and retail</c:v>
                </c:pt>
              </c:strCache>
            </c:strRef>
          </c:tx>
          <c:spPr>
            <a:ln cap="sq">
              <a:solidFill>
                <a:srgbClr val="FFD568"/>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OUT_Arrears_PRINT!$K$40:$K$108</c:f>
              <c:numCache>
                <c:formatCode>0.00%</c:formatCode>
                <c:ptCount val="69"/>
                <c:pt idx="0">
                  <c:v>7.6142687986361403E-3</c:v>
                </c:pt>
                <c:pt idx="1">
                  <c:v>6.1696124682134633E-3</c:v>
                </c:pt>
                <c:pt idx="2">
                  <c:v>7.2758430910386035E-3</c:v>
                </c:pt>
                <c:pt idx="3">
                  <c:v>5.6864129949100112E-3</c:v>
                </c:pt>
                <c:pt idx="4">
                  <c:v>6.313358740138577E-3</c:v>
                </c:pt>
                <c:pt idx="5">
                  <c:v>5.4267112456692392E-3</c:v>
                </c:pt>
                <c:pt idx="6">
                  <c:v>5.2282064770121806E-3</c:v>
                </c:pt>
                <c:pt idx="7">
                  <c:v>5.1020237894845505E-3</c:v>
                </c:pt>
                <c:pt idx="8">
                  <c:v>4.4330430308571608E-3</c:v>
                </c:pt>
                <c:pt idx="9">
                  <c:v>2.4321552630698138E-3</c:v>
                </c:pt>
                <c:pt idx="10">
                  <c:v>2.5551249191815258E-3</c:v>
                </c:pt>
                <c:pt idx="11">
                  <c:v>1.6710025275666271E-3</c:v>
                </c:pt>
                <c:pt idx="12">
                  <c:v>1.23658549521115E-3</c:v>
                </c:pt>
                <c:pt idx="13">
                  <c:v>1.9861540721392138E-3</c:v>
                </c:pt>
                <c:pt idx="14">
                  <c:v>2.373844774268853E-3</c:v>
                </c:pt>
                <c:pt idx="15">
                  <c:v>3.0322152668164053E-3</c:v>
                </c:pt>
                <c:pt idx="16">
                  <c:v>2.1316187220260263E-3</c:v>
                </c:pt>
                <c:pt idx="17">
                  <c:v>2.5678550409458513E-3</c:v>
                </c:pt>
                <c:pt idx="18">
                  <c:v>3.4932615901392908E-3</c:v>
                </c:pt>
                <c:pt idx="19">
                  <c:v>5.6830978782708352E-3</c:v>
                </c:pt>
                <c:pt idx="20">
                  <c:v>4.9621224423061563E-3</c:v>
                </c:pt>
                <c:pt idx="21">
                  <c:v>1.3489520987999324E-2</c:v>
                </c:pt>
                <c:pt idx="22">
                  <c:v>1.6700129594303264E-2</c:v>
                </c:pt>
                <c:pt idx="23">
                  <c:v>1.689241551373467E-2</c:v>
                </c:pt>
                <c:pt idx="24">
                  <c:v>2.5756828782892149E-2</c:v>
                </c:pt>
                <c:pt idx="25">
                  <c:v>1.9979947853900403E-2</c:v>
                </c:pt>
                <c:pt idx="26">
                  <c:v>1.5910213716782955E-2</c:v>
                </c:pt>
                <c:pt idx="27">
                  <c:v>1.3811492004275845E-2</c:v>
                </c:pt>
                <c:pt idx="28">
                  <c:v>1.6220204878930059E-2</c:v>
                </c:pt>
                <c:pt idx="29">
                  <c:v>1.2360631805883641E-2</c:v>
                </c:pt>
                <c:pt idx="30">
                  <c:v>1.1406153284115155E-2</c:v>
                </c:pt>
                <c:pt idx="31">
                  <c:v>1.0238881086888215E-2</c:v>
                </c:pt>
                <c:pt idx="32">
                  <c:v>2.2871472822259483E-2</c:v>
                </c:pt>
                <c:pt idx="33">
                  <c:v>1.1794000585787159E-2</c:v>
                </c:pt>
                <c:pt idx="34">
                  <c:v>1.4290092632090974E-2</c:v>
                </c:pt>
                <c:pt idx="35">
                  <c:v>1.1341086760507418E-2</c:v>
                </c:pt>
                <c:pt idx="36">
                  <c:v>8.4572376307746559E-3</c:v>
                </c:pt>
                <c:pt idx="37">
                  <c:v>1.0744676684602857E-2</c:v>
                </c:pt>
                <c:pt idx="38">
                  <c:v>9.9702157759702838E-3</c:v>
                </c:pt>
                <c:pt idx="39">
                  <c:v>9.759947586464689E-3</c:v>
                </c:pt>
                <c:pt idx="40">
                  <c:v>1.0244684115954535E-2</c:v>
                </c:pt>
                <c:pt idx="41">
                  <c:v>8.9367872900449879E-3</c:v>
                </c:pt>
                <c:pt idx="42">
                  <c:v>8.0096437466881179E-3</c:v>
                </c:pt>
                <c:pt idx="43">
                  <c:v>7.4804504464985339E-3</c:v>
                </c:pt>
                <c:pt idx="44">
                  <c:v>5.5689097938243295E-3</c:v>
                </c:pt>
                <c:pt idx="45">
                  <c:v>7.5910907481586696E-3</c:v>
                </c:pt>
                <c:pt idx="46">
                  <c:v>7.1946764502943414E-3</c:v>
                </c:pt>
                <c:pt idx="47">
                  <c:v>5.1066877589237957E-3</c:v>
                </c:pt>
                <c:pt idx="48">
                  <c:v>4.9628415507065645E-3</c:v>
                </c:pt>
                <c:pt idx="49">
                  <c:v>4.9535985728688765E-3</c:v>
                </c:pt>
                <c:pt idx="50">
                  <c:v>4.9549320669945059E-3</c:v>
                </c:pt>
                <c:pt idx="51">
                  <c:v>5.0284907570307107E-3</c:v>
                </c:pt>
                <c:pt idx="52">
                  <c:v>6.0401138103234513E-3</c:v>
                </c:pt>
                <c:pt idx="53">
                  <c:v>4.1735521947552073E-3</c:v>
                </c:pt>
                <c:pt idx="54">
                  <c:v>5.6890374846461488E-3</c:v>
                </c:pt>
                <c:pt idx="55">
                  <c:v>2.887376518117421E-3</c:v>
                </c:pt>
                <c:pt idx="56">
                  <c:v>6.7768555647183225E-3</c:v>
                </c:pt>
                <c:pt idx="57">
                  <c:v>8.0868408681541055E-3</c:v>
                </c:pt>
                <c:pt idx="58">
                  <c:v>8.8635802843584875E-3</c:v>
                </c:pt>
                <c:pt idx="59">
                  <c:v>5.380398857684798E-3</c:v>
                </c:pt>
                <c:pt idx="60">
                  <c:v>6.4650270040292907E-3</c:v>
                </c:pt>
                <c:pt idx="61">
                  <c:v>4.8893888749310527E-3</c:v>
                </c:pt>
                <c:pt idx="62">
                  <c:v>3.5215065597059597E-3</c:v>
                </c:pt>
                <c:pt idx="63">
                  <c:v>2.8336146088514462E-3</c:v>
                </c:pt>
                <c:pt idx="64">
                  <c:v>1.6563781670312877E-3</c:v>
                </c:pt>
                <c:pt idx="65">
                  <c:v>2.6844771716935966E-3</c:v>
                </c:pt>
                <c:pt idx="66">
                  <c:v>1.7329804818664151E-3</c:v>
                </c:pt>
                <c:pt idx="67">
                  <c:v>9.2631306429877172E-4</c:v>
                </c:pt>
                <c:pt idx="68">
                  <c:v>8.7715783524799581E-4</c:v>
                </c:pt>
              </c:numCache>
            </c:numRef>
          </c:val>
          <c:smooth val="0"/>
          <c:extLst>
            <c:ext xmlns:c16="http://schemas.microsoft.com/office/drawing/2014/chart" uri="{C3380CC4-5D6E-409C-BE32-E72D297353CC}">
              <c16:uniqueId val="{00000003-13C3-420C-9A57-64CABF4E0E8D}"/>
            </c:ext>
          </c:extLst>
        </c:ser>
        <c:ser>
          <c:idx val="4"/>
          <c:order val="4"/>
          <c:tx>
            <c:strRef>
              <c:f>OUT_Arrears_PRINT!$L$39</c:f>
              <c:strCache>
                <c:ptCount val="1"/>
                <c:pt idx="0">
                  <c:v>Agriculture</c:v>
                </c:pt>
              </c:strCache>
            </c:strRef>
          </c:tx>
          <c:spPr>
            <a:ln>
              <a:solidFill>
                <a:srgbClr val="4192DC"/>
              </a:solidFill>
              <a:prstDash val="solid"/>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OUT_Arrears_PRINT!$L$40:$L$108</c:f>
              <c:numCache>
                <c:formatCode>0.00%</c:formatCode>
                <c:ptCount val="69"/>
                <c:pt idx="0">
                  <c:v>5.2200810265070705E-3</c:v>
                </c:pt>
                <c:pt idx="1">
                  <c:v>4.6691128226914597E-3</c:v>
                </c:pt>
                <c:pt idx="2">
                  <c:v>5.0513173802389563E-3</c:v>
                </c:pt>
                <c:pt idx="3">
                  <c:v>5.9508992320819621E-3</c:v>
                </c:pt>
                <c:pt idx="4">
                  <c:v>8.3525777602467804E-3</c:v>
                </c:pt>
                <c:pt idx="5">
                  <c:v>8.0801445405509053E-3</c:v>
                </c:pt>
                <c:pt idx="6">
                  <c:v>4.5544951347434963E-3</c:v>
                </c:pt>
                <c:pt idx="7">
                  <c:v>3.962710778641524E-3</c:v>
                </c:pt>
                <c:pt idx="8">
                  <c:v>5.4596980022784125E-3</c:v>
                </c:pt>
                <c:pt idx="9">
                  <c:v>2.3888734927150338E-3</c:v>
                </c:pt>
                <c:pt idx="10">
                  <c:v>1.7700807990213066E-3</c:v>
                </c:pt>
                <c:pt idx="11">
                  <c:v>1.3124894955875693E-3</c:v>
                </c:pt>
                <c:pt idx="12">
                  <c:v>1.4625525847001381E-3</c:v>
                </c:pt>
                <c:pt idx="13">
                  <c:v>1.5009893331695064E-3</c:v>
                </c:pt>
                <c:pt idx="14">
                  <c:v>2.0352341769344054E-3</c:v>
                </c:pt>
                <c:pt idx="15">
                  <c:v>7.8920674364645624E-4</c:v>
                </c:pt>
                <c:pt idx="16">
                  <c:v>1.5549736519476635E-3</c:v>
                </c:pt>
                <c:pt idx="17">
                  <c:v>1.5475782482926425E-3</c:v>
                </c:pt>
                <c:pt idx="18">
                  <c:v>1.5612592843381914E-3</c:v>
                </c:pt>
                <c:pt idx="19">
                  <c:v>2.0047127070930756E-3</c:v>
                </c:pt>
                <c:pt idx="20">
                  <c:v>3.1834943763733017E-3</c:v>
                </c:pt>
                <c:pt idx="21">
                  <c:v>5.2463747045153721E-3</c:v>
                </c:pt>
                <c:pt idx="22">
                  <c:v>7.3677329857579094E-3</c:v>
                </c:pt>
                <c:pt idx="23">
                  <c:v>6.0349726431759513E-3</c:v>
                </c:pt>
                <c:pt idx="24">
                  <c:v>6.5883904822614863E-3</c:v>
                </c:pt>
                <c:pt idx="25">
                  <c:v>7.6568195868584894E-3</c:v>
                </c:pt>
                <c:pt idx="26">
                  <c:v>7.7889910413219566E-3</c:v>
                </c:pt>
                <c:pt idx="27">
                  <c:v>6.4014579972947764E-3</c:v>
                </c:pt>
                <c:pt idx="28">
                  <c:v>8.7581081034177454E-3</c:v>
                </c:pt>
                <c:pt idx="29">
                  <c:v>1.0503603064383242E-2</c:v>
                </c:pt>
                <c:pt idx="30">
                  <c:v>1.2485663478275023E-2</c:v>
                </c:pt>
                <c:pt idx="31">
                  <c:v>1.1908654604065408E-2</c:v>
                </c:pt>
                <c:pt idx="32">
                  <c:v>1.1643105680066303E-2</c:v>
                </c:pt>
                <c:pt idx="33">
                  <c:v>1.3765194956187965E-2</c:v>
                </c:pt>
                <c:pt idx="34">
                  <c:v>1.3458313325136305E-2</c:v>
                </c:pt>
                <c:pt idx="35">
                  <c:v>1.1730162601728258E-2</c:v>
                </c:pt>
                <c:pt idx="36">
                  <c:v>1.2669739983260393E-2</c:v>
                </c:pt>
                <c:pt idx="37">
                  <c:v>7.096085082496777E-3</c:v>
                </c:pt>
                <c:pt idx="38">
                  <c:v>1.0047168223223808E-2</c:v>
                </c:pt>
                <c:pt idx="39">
                  <c:v>7.6883159745481083E-3</c:v>
                </c:pt>
                <c:pt idx="40">
                  <c:v>6.4752481481060086E-3</c:v>
                </c:pt>
                <c:pt idx="41">
                  <c:v>7.6070204204952982E-3</c:v>
                </c:pt>
                <c:pt idx="42">
                  <c:v>8.1500004300017123E-3</c:v>
                </c:pt>
                <c:pt idx="43">
                  <c:v>9.420086141719233E-3</c:v>
                </c:pt>
                <c:pt idx="44">
                  <c:v>1.3020620081145282E-2</c:v>
                </c:pt>
                <c:pt idx="45">
                  <c:v>1.5440350626415718E-2</c:v>
                </c:pt>
                <c:pt idx="46">
                  <c:v>1.2054173601725244E-2</c:v>
                </c:pt>
                <c:pt idx="47">
                  <c:v>1.3188095883862596E-2</c:v>
                </c:pt>
                <c:pt idx="48">
                  <c:v>1.5513864973238431E-2</c:v>
                </c:pt>
                <c:pt idx="49">
                  <c:v>1.7922308732817343E-2</c:v>
                </c:pt>
                <c:pt idx="50">
                  <c:v>2.0456690925447475E-2</c:v>
                </c:pt>
                <c:pt idx="51">
                  <c:v>1.6986051456638045E-2</c:v>
                </c:pt>
                <c:pt idx="52">
                  <c:v>1.4234306642210662E-2</c:v>
                </c:pt>
                <c:pt idx="53">
                  <c:v>1.5244120738083919E-2</c:v>
                </c:pt>
                <c:pt idx="54">
                  <c:v>1.2933110970043618E-2</c:v>
                </c:pt>
                <c:pt idx="55">
                  <c:v>9.9977735727054731E-3</c:v>
                </c:pt>
                <c:pt idx="56">
                  <c:v>1.0577816996680285E-2</c:v>
                </c:pt>
                <c:pt idx="57">
                  <c:v>1.6897805671747968E-2</c:v>
                </c:pt>
                <c:pt idx="58">
                  <c:v>1.4994924875328436E-2</c:v>
                </c:pt>
                <c:pt idx="59">
                  <c:v>1.2706821471778901E-2</c:v>
                </c:pt>
                <c:pt idx="60">
                  <c:v>1.1679593440101464E-2</c:v>
                </c:pt>
                <c:pt idx="61">
                  <c:v>1.1345026888137173E-2</c:v>
                </c:pt>
                <c:pt idx="62">
                  <c:v>1.0699894645838945E-2</c:v>
                </c:pt>
                <c:pt idx="63">
                  <c:v>6.6185318300975024E-3</c:v>
                </c:pt>
                <c:pt idx="64">
                  <c:v>5.7555965152307721E-3</c:v>
                </c:pt>
                <c:pt idx="65">
                  <c:v>9.2168626879450162E-3</c:v>
                </c:pt>
                <c:pt idx="66">
                  <c:v>5.8899787280483088E-3</c:v>
                </c:pt>
                <c:pt idx="67">
                  <c:v>4.9029086998199503E-3</c:v>
                </c:pt>
                <c:pt idx="68">
                  <c:v>3.3764860655936388E-3</c:v>
                </c:pt>
              </c:numCache>
            </c:numRef>
          </c:val>
          <c:smooth val="0"/>
          <c:extLst>
            <c:ext xmlns:c16="http://schemas.microsoft.com/office/drawing/2014/chart" uri="{C3380CC4-5D6E-409C-BE32-E72D297353CC}">
              <c16:uniqueId val="{00000004-13C3-420C-9A57-64CABF4E0E8D}"/>
            </c:ext>
          </c:extLst>
        </c:ser>
        <c:ser>
          <c:idx val="5"/>
          <c:order val="5"/>
          <c:tx>
            <c:strRef>
              <c:f>OUT_Arrears_PRINT!$M$39</c:f>
              <c:strCache>
                <c:ptCount val="1"/>
                <c:pt idx="0">
                  <c:v>Public housing</c:v>
                </c:pt>
              </c:strCache>
            </c:strRef>
          </c:tx>
          <c:spPr>
            <a:ln cap="sq">
              <a:solidFill>
                <a:srgbClr val="FEAD63"/>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OUT_Arrears_PRINT!$M$40:$M$108</c:f>
              <c:numCache>
                <c:formatCode>0.00%</c:formatCode>
                <c:ptCount val="69"/>
                <c:pt idx="0">
                  <c:v>0</c:v>
                </c:pt>
                <c:pt idx="1">
                  <c:v>0</c:v>
                </c:pt>
                <c:pt idx="2">
                  <c:v>0</c:v>
                </c:pt>
                <c:pt idx="3">
                  <c:v>0</c:v>
                </c:pt>
                <c:pt idx="4">
                  <c:v>0</c:v>
                </c:pt>
                <c:pt idx="5">
                  <c:v>0</c:v>
                </c:pt>
                <c:pt idx="6">
                  <c:v>4.1766623418277152E-5</c:v>
                </c:pt>
                <c:pt idx="7">
                  <c:v>1.9958008766653208E-4</c:v>
                </c:pt>
                <c:pt idx="8">
                  <c:v>4.6556059263978811E-4</c:v>
                </c:pt>
                <c:pt idx="9">
                  <c:v>1.0060029030423251E-3</c:v>
                </c:pt>
                <c:pt idx="10">
                  <c:v>1.4912648074334506E-3</c:v>
                </c:pt>
                <c:pt idx="11">
                  <c:v>3.8229435088285601E-3</c:v>
                </c:pt>
                <c:pt idx="12">
                  <c:v>1.5343270502583431E-3</c:v>
                </c:pt>
                <c:pt idx="13">
                  <c:v>2.7455626648025216E-3</c:v>
                </c:pt>
                <c:pt idx="14">
                  <c:v>1.4153239320438727E-3</c:v>
                </c:pt>
                <c:pt idx="15">
                  <c:v>2.8157965578710807E-3</c:v>
                </c:pt>
                <c:pt idx="16">
                  <c:v>1.2415025822994619E-3</c:v>
                </c:pt>
                <c:pt idx="17">
                  <c:v>1.13946201426147E-3</c:v>
                </c:pt>
                <c:pt idx="18">
                  <c:v>8.5756770859430167E-4</c:v>
                </c:pt>
                <c:pt idx="19">
                  <c:v>8.7024731248706107E-4</c:v>
                </c:pt>
                <c:pt idx="20">
                  <c:v>3.4860570648350948E-4</c:v>
                </c:pt>
                <c:pt idx="21">
                  <c:v>1.2283166328089542E-3</c:v>
                </c:pt>
                <c:pt idx="22">
                  <c:v>6.7935083570048332E-4</c:v>
                </c:pt>
                <c:pt idx="23">
                  <c:v>6.8879487649998138E-4</c:v>
                </c:pt>
                <c:pt idx="24">
                  <c:v>6.8801543805172536E-4</c:v>
                </c:pt>
                <c:pt idx="25">
                  <c:v>7.4768631981890737E-4</c:v>
                </c:pt>
                <c:pt idx="26">
                  <c:v>6.936615972609031E-4</c:v>
                </c:pt>
                <c:pt idx="27">
                  <c:v>3.7136994498058968E-4</c:v>
                </c:pt>
                <c:pt idx="28">
                  <c:v>4.7108576242633625E-4</c:v>
                </c:pt>
                <c:pt idx="29">
                  <c:v>3.2378879862477534E-4</c:v>
                </c:pt>
                <c:pt idx="30">
                  <c:v>5.5394976625767816E-4</c:v>
                </c:pt>
                <c:pt idx="31">
                  <c:v>5.0585613686329951E-4</c:v>
                </c:pt>
                <c:pt idx="32">
                  <c:v>5.151194154583684E-3</c:v>
                </c:pt>
                <c:pt idx="33">
                  <c:v>9.2304454945816574E-4</c:v>
                </c:pt>
                <c:pt idx="34">
                  <c:v>1.0018448626317789E-3</c:v>
                </c:pt>
                <c:pt idx="35">
                  <c:v>9.2672781840483676E-4</c:v>
                </c:pt>
                <c:pt idx="36">
                  <c:v>1.0591791259428687E-3</c:v>
                </c:pt>
                <c:pt idx="37">
                  <c:v>5.9515903647933577E-4</c:v>
                </c:pt>
                <c:pt idx="38">
                  <c:v>9.0065415274304334E-4</c:v>
                </c:pt>
                <c:pt idx="39">
                  <c:v>5.7171303455482358E-4</c:v>
                </c:pt>
                <c:pt idx="40">
                  <c:v>1.0194441927459765E-3</c:v>
                </c:pt>
                <c:pt idx="41">
                  <c:v>5.4758280788464895E-4</c:v>
                </c:pt>
                <c:pt idx="42">
                  <c:v>9.7155731493999591E-4</c:v>
                </c:pt>
                <c:pt idx="43">
                  <c:v>4.049886410734716E-4</c:v>
                </c:pt>
                <c:pt idx="44">
                  <c:v>6.5159491637881682E-4</c:v>
                </c:pt>
                <c:pt idx="45">
                  <c:v>9.4568563162952747E-5</c:v>
                </c:pt>
                <c:pt idx="46">
                  <c:v>6.1878342894081508E-4</c:v>
                </c:pt>
                <c:pt idx="47">
                  <c:v>2.5732352308834928E-4</c:v>
                </c:pt>
                <c:pt idx="48">
                  <c:v>3.8674883782042162E-4</c:v>
                </c:pt>
                <c:pt idx="49">
                  <c:v>2.3072896113886002E-4</c:v>
                </c:pt>
                <c:pt idx="50">
                  <c:v>8.4346040247013616E-5</c:v>
                </c:pt>
                <c:pt idx="51">
                  <c:v>0</c:v>
                </c:pt>
                <c:pt idx="52">
                  <c:v>8.9397968400064197E-5</c:v>
                </c:pt>
                <c:pt idx="53">
                  <c:v>0</c:v>
                </c:pt>
                <c:pt idx="54">
                  <c:v>4.648401924190456E-4</c:v>
                </c:pt>
                <c:pt idx="55">
                  <c:v>0</c:v>
                </c:pt>
                <c:pt idx="56">
                  <c:v>5.5396910908598336E-5</c:v>
                </c:pt>
                <c:pt idx="57">
                  <c:v>0</c:v>
                </c:pt>
                <c:pt idx="58">
                  <c:v>1.5153004659490759E-6</c:v>
                </c:pt>
                <c:pt idx="59">
                  <c:v>0</c:v>
                </c:pt>
                <c:pt idx="60">
                  <c:v>0</c:v>
                </c:pt>
                <c:pt idx="61">
                  <c:v>0</c:v>
                </c:pt>
                <c:pt idx="62">
                  <c:v>0</c:v>
                </c:pt>
                <c:pt idx="63">
                  <c:v>0</c:v>
                </c:pt>
                <c:pt idx="64">
                  <c:v>1.3113437310184993E-4</c:v>
                </c:pt>
                <c:pt idx="65">
                  <c:v>1.7616924711004995E-6</c:v>
                </c:pt>
                <c:pt idx="66">
                  <c:v>0</c:v>
                </c:pt>
                <c:pt idx="67">
                  <c:v>0</c:v>
                </c:pt>
                <c:pt idx="68">
                  <c:v>0</c:v>
                </c:pt>
              </c:numCache>
            </c:numRef>
          </c:val>
          <c:smooth val="0"/>
          <c:extLst>
            <c:ext xmlns:c16="http://schemas.microsoft.com/office/drawing/2014/chart" uri="{C3380CC4-5D6E-409C-BE32-E72D297353CC}">
              <c16:uniqueId val="{00000005-13C3-420C-9A57-64CABF4E0E8D}"/>
            </c:ext>
          </c:extLst>
        </c:ser>
        <c:ser>
          <c:idx val="6"/>
          <c:order val="6"/>
          <c:tx>
            <c:strRef>
              <c:f>OUT_Arrears_PRINT!$N$39</c:f>
              <c:strCache>
                <c:ptCount val="1"/>
                <c:pt idx="0">
                  <c:v>Other</c:v>
                </c:pt>
              </c:strCache>
            </c:strRef>
          </c:tx>
          <c:spPr>
            <a:ln cap="sq">
              <a:solidFill>
                <a:srgbClr val="49BCA3"/>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OUT_Arrears_PRINT!$N$40:$N$108</c:f>
              <c:numCache>
                <c:formatCode>0.00%</c:formatCode>
                <c:ptCount val="69"/>
                <c:pt idx="0">
                  <c:v>3.9067452995911935E-3</c:v>
                </c:pt>
                <c:pt idx="1">
                  <c:v>4.1937604581785467E-3</c:v>
                </c:pt>
                <c:pt idx="2">
                  <c:v>3.1960775139369805E-3</c:v>
                </c:pt>
                <c:pt idx="3">
                  <c:v>5.9114506017973224E-3</c:v>
                </c:pt>
                <c:pt idx="4">
                  <c:v>2.9025641425878311E-3</c:v>
                </c:pt>
                <c:pt idx="5">
                  <c:v>2.3637014119613255E-3</c:v>
                </c:pt>
                <c:pt idx="6">
                  <c:v>3.9930734172158467E-3</c:v>
                </c:pt>
                <c:pt idx="7">
                  <c:v>1.7190914614609461E-3</c:v>
                </c:pt>
                <c:pt idx="8">
                  <c:v>2.2385280005537875E-3</c:v>
                </c:pt>
                <c:pt idx="9">
                  <c:v>2.718835793663488E-3</c:v>
                </c:pt>
                <c:pt idx="10">
                  <c:v>2.839754650728386E-3</c:v>
                </c:pt>
                <c:pt idx="11">
                  <c:v>6.466550280155919E-4</c:v>
                </c:pt>
                <c:pt idx="12">
                  <c:v>1.0563593407737727E-3</c:v>
                </c:pt>
                <c:pt idx="13">
                  <c:v>1.8822903596624398E-3</c:v>
                </c:pt>
                <c:pt idx="14">
                  <c:v>1.8614596571029456E-3</c:v>
                </c:pt>
                <c:pt idx="15">
                  <c:v>1.4121314141026875E-3</c:v>
                </c:pt>
                <c:pt idx="16">
                  <c:v>9.9617685973019555E-4</c:v>
                </c:pt>
                <c:pt idx="17">
                  <c:v>1.9428482896759239E-3</c:v>
                </c:pt>
                <c:pt idx="18">
                  <c:v>1.8335458125588943E-3</c:v>
                </c:pt>
                <c:pt idx="19">
                  <c:v>2.4946789539073535E-3</c:v>
                </c:pt>
                <c:pt idx="20">
                  <c:v>4.4077381295686687E-3</c:v>
                </c:pt>
                <c:pt idx="21">
                  <c:v>2.765682511427192E-3</c:v>
                </c:pt>
                <c:pt idx="22">
                  <c:v>5.9342517472031524E-3</c:v>
                </c:pt>
                <c:pt idx="23">
                  <c:v>9.8184368660321677E-3</c:v>
                </c:pt>
                <c:pt idx="24">
                  <c:v>6.1450005002884759E-3</c:v>
                </c:pt>
                <c:pt idx="25">
                  <c:v>5.3661213235553741E-3</c:v>
                </c:pt>
                <c:pt idx="26">
                  <c:v>3.7639600918675502E-3</c:v>
                </c:pt>
                <c:pt idx="27">
                  <c:v>4.07867035434581E-3</c:v>
                </c:pt>
                <c:pt idx="28">
                  <c:v>5.7895532699946258E-3</c:v>
                </c:pt>
                <c:pt idx="29">
                  <c:v>4.5377065982322388E-3</c:v>
                </c:pt>
                <c:pt idx="30">
                  <c:v>3.3692684789766321E-3</c:v>
                </c:pt>
                <c:pt idx="31">
                  <c:v>4.476704293865443E-3</c:v>
                </c:pt>
                <c:pt idx="32">
                  <c:v>6.9415396875777196E-3</c:v>
                </c:pt>
                <c:pt idx="33">
                  <c:v>2.6797606363821581E-3</c:v>
                </c:pt>
                <c:pt idx="34">
                  <c:v>4.4437934115129068E-3</c:v>
                </c:pt>
                <c:pt idx="35">
                  <c:v>3.7966981861225083E-3</c:v>
                </c:pt>
                <c:pt idx="36">
                  <c:v>4.8446290575985011E-3</c:v>
                </c:pt>
                <c:pt idx="37">
                  <c:v>3.0371754512465276E-3</c:v>
                </c:pt>
                <c:pt idx="38">
                  <c:v>2.9112283130168213E-3</c:v>
                </c:pt>
                <c:pt idx="39">
                  <c:v>2.6179851753720565E-3</c:v>
                </c:pt>
                <c:pt idx="40">
                  <c:v>2.8539063377517097E-3</c:v>
                </c:pt>
                <c:pt idx="41">
                  <c:v>3.5364133981054613E-3</c:v>
                </c:pt>
                <c:pt idx="42">
                  <c:v>5.5958426580471777E-3</c:v>
                </c:pt>
                <c:pt idx="43">
                  <c:v>2.2209729656844021E-3</c:v>
                </c:pt>
                <c:pt idx="44">
                  <c:v>3.220671615184645E-3</c:v>
                </c:pt>
                <c:pt idx="45">
                  <c:v>2.9068937935841531E-3</c:v>
                </c:pt>
                <c:pt idx="46">
                  <c:v>4.1114889127853169E-3</c:v>
                </c:pt>
                <c:pt idx="47">
                  <c:v>2.3891234646918496E-3</c:v>
                </c:pt>
                <c:pt idx="48">
                  <c:v>3.6735971621379261E-3</c:v>
                </c:pt>
                <c:pt idx="49">
                  <c:v>3.640893180243633E-3</c:v>
                </c:pt>
                <c:pt idx="50">
                  <c:v>4.1684150802954751E-3</c:v>
                </c:pt>
                <c:pt idx="51">
                  <c:v>4.0007187105661089E-3</c:v>
                </c:pt>
                <c:pt idx="52">
                  <c:v>2.9051713606179459E-3</c:v>
                </c:pt>
                <c:pt idx="53">
                  <c:v>3.3895281256178639E-3</c:v>
                </c:pt>
                <c:pt idx="54">
                  <c:v>5.6276261123405736E-3</c:v>
                </c:pt>
                <c:pt idx="55">
                  <c:v>3.8060660463944311E-3</c:v>
                </c:pt>
                <c:pt idx="56">
                  <c:v>3.5106963148730658E-2</c:v>
                </c:pt>
                <c:pt idx="57">
                  <c:v>2.8292205982396565E-3</c:v>
                </c:pt>
                <c:pt idx="58">
                  <c:v>3.2766236773346742E-3</c:v>
                </c:pt>
                <c:pt idx="59">
                  <c:v>2.0253346208224292E-3</c:v>
                </c:pt>
                <c:pt idx="60">
                  <c:v>2.2797380786956233E-3</c:v>
                </c:pt>
                <c:pt idx="61">
                  <c:v>1.6247008237534842E-3</c:v>
                </c:pt>
                <c:pt idx="62">
                  <c:v>7.9151056868902571E-4</c:v>
                </c:pt>
                <c:pt idx="63">
                  <c:v>2.2033264580148047E-3</c:v>
                </c:pt>
                <c:pt idx="64">
                  <c:v>1.1898707025832956E-3</c:v>
                </c:pt>
                <c:pt idx="65">
                  <c:v>2.4116408249440419E-3</c:v>
                </c:pt>
                <c:pt idx="66">
                  <c:v>1.478619932236489E-3</c:v>
                </c:pt>
                <c:pt idx="67">
                  <c:v>6.3436424638795626E-4</c:v>
                </c:pt>
                <c:pt idx="68">
                  <c:v>1.2332674351048436E-3</c:v>
                </c:pt>
              </c:numCache>
            </c:numRef>
          </c:val>
          <c:smooth val="0"/>
          <c:extLst>
            <c:ext xmlns:c16="http://schemas.microsoft.com/office/drawing/2014/chart" uri="{C3380CC4-5D6E-409C-BE32-E72D297353CC}">
              <c16:uniqueId val="{00000006-13C3-420C-9A57-64CABF4E0E8D}"/>
            </c:ext>
          </c:extLst>
        </c:ser>
        <c:ser>
          <c:idx val="7"/>
          <c:order val="7"/>
          <c:tx>
            <c:strRef>
              <c:f>OUT_Arrears_PRINT!$O$39</c:f>
              <c:strCache>
                <c:ptCount val="1"/>
                <c:pt idx="0">
                  <c:v>Private residential rental</c:v>
                </c:pt>
              </c:strCache>
            </c:strRef>
          </c:tx>
          <c:spPr>
            <a:ln cap="sq">
              <a:solidFill>
                <a:srgbClr val="FB264E"/>
              </a:solidFill>
              <a:prstDash val="solid"/>
              <a:bevel/>
            </a:ln>
          </c:spPr>
          <c:marker>
            <c:symbol val="none"/>
          </c:marker>
          <c:cat>
            <c:numRef>
              <c:f>OUT_Arrears_PRINT!$G$40:$G$108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OUT_Arrears_PRINT!$O$40:$O$108</c:f>
              <c:numCache>
                <c:formatCode>0.00%</c:formatCode>
                <c:ptCount val="69"/>
                <c:pt idx="0">
                  <c:v>2.9476753500286318E-3</c:v>
                </c:pt>
                <c:pt idx="1">
                  <c:v>3.4504214115922008E-3</c:v>
                </c:pt>
                <c:pt idx="2">
                  <c:v>3.6822340308422532E-3</c:v>
                </c:pt>
                <c:pt idx="3">
                  <c:v>4.0283782061865158E-3</c:v>
                </c:pt>
                <c:pt idx="4">
                  <c:v>5.1626565378887265E-3</c:v>
                </c:pt>
                <c:pt idx="5">
                  <c:v>3.1628792849572288E-3</c:v>
                </c:pt>
                <c:pt idx="6">
                  <c:v>3.8419743004041835E-3</c:v>
                </c:pt>
                <c:pt idx="7">
                  <c:v>1.8357368716736399E-3</c:v>
                </c:pt>
                <c:pt idx="8">
                  <c:v>2.2869640548063897E-3</c:v>
                </c:pt>
                <c:pt idx="9">
                  <c:v>1.866631356897354E-3</c:v>
                </c:pt>
                <c:pt idx="10">
                  <c:v>1.8190833597066692E-3</c:v>
                </c:pt>
                <c:pt idx="11">
                  <c:v>1.7067382229030506E-3</c:v>
                </c:pt>
                <c:pt idx="12">
                  <c:v>1.6716360017125689E-3</c:v>
                </c:pt>
                <c:pt idx="13">
                  <c:v>2.2782608262098118E-3</c:v>
                </c:pt>
                <c:pt idx="14">
                  <c:v>2.2573199769264306E-3</c:v>
                </c:pt>
                <c:pt idx="15">
                  <c:v>2.2952166171184376E-3</c:v>
                </c:pt>
                <c:pt idx="16">
                  <c:v>1.9321253657680587E-3</c:v>
                </c:pt>
                <c:pt idx="17">
                  <c:v>3.9947323609264528E-3</c:v>
                </c:pt>
                <c:pt idx="18">
                  <c:v>4.2792614910419739E-3</c:v>
                </c:pt>
                <c:pt idx="19">
                  <c:v>1.9315222395867988E-2</c:v>
                </c:pt>
                <c:pt idx="20">
                  <c:v>4.0687319151393529E-2</c:v>
                </c:pt>
                <c:pt idx="21">
                  <c:v>5.3402342761031923E-2</c:v>
                </c:pt>
                <c:pt idx="22">
                  <c:v>5.5613075997953523E-2</c:v>
                </c:pt>
                <c:pt idx="23">
                  <c:v>5.2695016832031455E-2</c:v>
                </c:pt>
                <c:pt idx="24">
                  <c:v>4.3023748538862441E-2</c:v>
                </c:pt>
                <c:pt idx="25">
                  <c:v>4.616638179076215E-2</c:v>
                </c:pt>
                <c:pt idx="26">
                  <c:v>3.5643126935474043E-2</c:v>
                </c:pt>
                <c:pt idx="27">
                  <c:v>2.2822546198793574E-2</c:v>
                </c:pt>
                <c:pt idx="28">
                  <c:v>1.6426442678044103E-2</c:v>
                </c:pt>
                <c:pt idx="29">
                  <c:v>1.6777019277981569E-2</c:v>
                </c:pt>
                <c:pt idx="30">
                  <c:v>1.4597661529381998E-2</c:v>
                </c:pt>
                <c:pt idx="31">
                  <c:v>1.5680272368478992E-2</c:v>
                </c:pt>
                <c:pt idx="32">
                  <c:v>1.398439664729729E-2</c:v>
                </c:pt>
                <c:pt idx="33">
                  <c:v>1.3166188319868927E-2</c:v>
                </c:pt>
                <c:pt idx="34">
                  <c:v>1.3425857564139726E-2</c:v>
                </c:pt>
                <c:pt idx="35">
                  <c:v>1.0508377059523785E-2</c:v>
                </c:pt>
                <c:pt idx="36">
                  <c:v>9.5702229570767197E-3</c:v>
                </c:pt>
                <c:pt idx="37">
                  <c:v>9.9706279882075081E-3</c:v>
                </c:pt>
                <c:pt idx="38">
                  <c:v>1.0140831152070611E-2</c:v>
                </c:pt>
                <c:pt idx="39">
                  <c:v>1.3965007273895087E-2</c:v>
                </c:pt>
                <c:pt idx="40">
                  <c:v>9.8739947912726573E-3</c:v>
                </c:pt>
                <c:pt idx="41">
                  <c:v>1.1683683932578097E-2</c:v>
                </c:pt>
                <c:pt idx="42">
                  <c:v>8.309835793158464E-3</c:v>
                </c:pt>
                <c:pt idx="43">
                  <c:v>8.8829547366022828E-3</c:v>
                </c:pt>
                <c:pt idx="44">
                  <c:v>8.2591420272744142E-3</c:v>
                </c:pt>
                <c:pt idx="45">
                  <c:v>8.8338198306190437E-3</c:v>
                </c:pt>
                <c:pt idx="46">
                  <c:v>5.8929796947996532E-3</c:v>
                </c:pt>
                <c:pt idx="47">
                  <c:v>6.5687581996713559E-3</c:v>
                </c:pt>
                <c:pt idx="48">
                  <c:v>5.5170778559689533E-3</c:v>
                </c:pt>
                <c:pt idx="49">
                  <c:v>7.1025443018552384E-3</c:v>
                </c:pt>
                <c:pt idx="50">
                  <c:v>6.103052186518982E-3</c:v>
                </c:pt>
                <c:pt idx="51">
                  <c:v>5.6281525321617018E-3</c:v>
                </c:pt>
                <c:pt idx="52">
                  <c:v>4.9057335336201539E-3</c:v>
                </c:pt>
                <c:pt idx="53">
                  <c:v>4.8158867614977252E-3</c:v>
                </c:pt>
                <c:pt idx="54">
                  <c:v>3.4546683118006883E-3</c:v>
                </c:pt>
                <c:pt idx="55">
                  <c:v>3.9125517648435576E-3</c:v>
                </c:pt>
                <c:pt idx="56">
                  <c:v>2.67170513825784E-3</c:v>
                </c:pt>
                <c:pt idx="57">
                  <c:v>3.256674410206121E-3</c:v>
                </c:pt>
                <c:pt idx="58">
                  <c:v>3.6532352293051316E-3</c:v>
                </c:pt>
                <c:pt idx="59">
                  <c:v>2.642127473096066E-3</c:v>
                </c:pt>
                <c:pt idx="60">
                  <c:v>2.8299540826975575E-3</c:v>
                </c:pt>
                <c:pt idx="61">
                  <c:v>3.5803328328870656E-3</c:v>
                </c:pt>
                <c:pt idx="62">
                  <c:v>2.6070534944960125E-3</c:v>
                </c:pt>
                <c:pt idx="63">
                  <c:v>2.9303496847913782E-3</c:v>
                </c:pt>
                <c:pt idx="64">
                  <c:v>2.6311509266958881E-3</c:v>
                </c:pt>
                <c:pt idx="65">
                  <c:v>4.1771432829182257E-3</c:v>
                </c:pt>
                <c:pt idx="66">
                  <c:v>2.3173028823377283E-3</c:v>
                </c:pt>
                <c:pt idx="67">
                  <c:v>2.3785600424774652E-3</c:v>
                </c:pt>
                <c:pt idx="68">
                  <c:v>1.929412959214728E-3</c:v>
                </c:pt>
              </c:numCache>
            </c:numRef>
          </c:val>
          <c:smooth val="0"/>
          <c:extLst>
            <c:ext xmlns:c16="http://schemas.microsoft.com/office/drawing/2014/chart" uri="{C3380CC4-5D6E-409C-BE32-E72D297353CC}">
              <c16:uniqueId val="{00000007-13C3-420C-9A57-64CABF4E0E8D}"/>
            </c:ext>
          </c:extLst>
        </c:ser>
        <c:dLbls>
          <c:showLegendKey val="0"/>
          <c:showVal val="0"/>
          <c:showCatName val="0"/>
          <c:showSerName val="0"/>
          <c:showPercent val="0"/>
          <c:showBubbleSize val="0"/>
        </c:dLbls>
        <c:smooth val="0"/>
        <c:axId val="431385600"/>
        <c:axId val="431399680"/>
      </c:lineChart>
      <c:dateAx>
        <c:axId val="431385600"/>
        <c:scaling>
          <c:orientation val="minMax"/>
          <c:max val="44256"/>
          <c:min val="37316"/>
        </c:scaling>
        <c:delete val="0"/>
        <c:axPos val="b"/>
        <c:numFmt formatCode="mmm\-yy" sourceLinked="1"/>
        <c:majorTickMark val="out"/>
        <c:minorTickMark val="none"/>
        <c:tickLblPos val="low"/>
        <c:spPr>
          <a:noFill/>
          <a:ln>
            <a:noFill/>
          </a:ln>
        </c:spPr>
        <c:txPr>
          <a:bodyPr rot="-5400000" vert="horz"/>
          <a:lstStyle/>
          <a:p>
            <a:pPr>
              <a:defRPr/>
            </a:pPr>
            <a:endParaRPr lang="da-DK"/>
          </a:p>
        </c:txPr>
        <c:crossAx val="431399680"/>
        <c:crosses val="autoZero"/>
        <c:auto val="1"/>
        <c:lblOffset val="60"/>
        <c:baseTimeUnit val="months"/>
        <c:majorUnit val="6"/>
        <c:majorTimeUnit val="months"/>
        <c:minorUnit val="6"/>
        <c:minorTimeUnit val="months"/>
      </c:dateAx>
      <c:valAx>
        <c:axId val="431399680"/>
        <c:scaling>
          <c:orientation val="minMax"/>
          <c:max val="8.0000000000000016E-2"/>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431385600"/>
        <c:crosses val="autoZero"/>
        <c:crossBetween val="between"/>
        <c:majorUnit val="1.0000000000000002E-2"/>
      </c:valAx>
      <c:spPr>
        <a:noFill/>
        <a:ln>
          <a:solidFill>
            <a:srgbClr val="A0A8AC"/>
          </a:solidFill>
        </a:ln>
      </c:spPr>
    </c:plotArea>
    <c:legend>
      <c:legendPos val="b"/>
      <c:layout>
        <c:manualLayout>
          <c:xMode val="edge"/>
          <c:yMode val="edge"/>
          <c:x val="0"/>
          <c:y val="0.85150662502457597"/>
          <c:w val="0.8465512943082435"/>
          <c:h val="0.14849337497542409"/>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77" l="0.70000000000000062" r="0.70000000000000062" t="0.75000000000001077" header="0.30000000000000032" footer="0.30000000000000032"/>
    <c:pageSetup orientation="landscape"/>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58200686879952"/>
          <c:y val="0.15028836855919325"/>
          <c:w val="0.75069966947468847"/>
          <c:h val="0.59926209881659531"/>
        </c:manualLayout>
      </c:layout>
      <c:lineChart>
        <c:grouping val="standard"/>
        <c:varyColors val="0"/>
        <c:ser>
          <c:idx val="0"/>
          <c:order val="0"/>
          <c:tx>
            <c:strRef>
              <c:f>OUT_Arrears_PRINT!$H$39</c:f>
              <c:strCache>
                <c:ptCount val="1"/>
                <c:pt idx="0">
                  <c:v>Cooperative housing</c:v>
                </c:pt>
              </c:strCache>
            </c:strRef>
          </c:tx>
          <c:spPr>
            <a:ln cap="sq">
              <a:solidFill>
                <a:srgbClr val="0F1E82"/>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OUT_Arrears_PRINT!$H$83:$H$105</c:f>
              <c:numCache>
                <c:formatCode>0.00%</c:formatCode>
                <c:ptCount val="23"/>
                <c:pt idx="0">
                  <c:v>5.2503082134289615E-4</c:v>
                </c:pt>
                <c:pt idx="1">
                  <c:v>1.4227909931628854E-3</c:v>
                </c:pt>
                <c:pt idx="2">
                  <c:v>1.3403711602485492E-3</c:v>
                </c:pt>
                <c:pt idx="3">
                  <c:v>5.7750080374910123E-4</c:v>
                </c:pt>
                <c:pt idx="4">
                  <c:v>1.9444079606237814E-4</c:v>
                </c:pt>
                <c:pt idx="5">
                  <c:v>6.154429285164598E-4</c:v>
                </c:pt>
                <c:pt idx="6">
                  <c:v>3.9176245227750791E-4</c:v>
                </c:pt>
                <c:pt idx="7">
                  <c:v>8.8650917530354453E-4</c:v>
                </c:pt>
                <c:pt idx="8">
                  <c:v>4.4422860576513203E-4</c:v>
                </c:pt>
                <c:pt idx="9">
                  <c:v>1.9462343140052832E-3</c:v>
                </c:pt>
                <c:pt idx="10">
                  <c:v>6.4465377861973316E-4</c:v>
                </c:pt>
                <c:pt idx="11">
                  <c:v>9.5977013277501264E-4</c:v>
                </c:pt>
                <c:pt idx="12">
                  <c:v>1.8369219055627223E-4</c:v>
                </c:pt>
                <c:pt idx="13">
                  <c:v>4.931919000703412E-4</c:v>
                </c:pt>
                <c:pt idx="14">
                  <c:v>3.8661997757657875E-5</c:v>
                </c:pt>
                <c:pt idx="15">
                  <c:v>4.6744370143750905E-4</c:v>
                </c:pt>
                <c:pt idx="16">
                  <c:v>0</c:v>
                </c:pt>
                <c:pt idx="17">
                  <c:v>0</c:v>
                </c:pt>
                <c:pt idx="18">
                  <c:v>4.806583766721359E-5</c:v>
                </c:pt>
                <c:pt idx="19">
                  <c:v>0</c:v>
                </c:pt>
                <c:pt idx="20">
                  <c:v>0</c:v>
                </c:pt>
                <c:pt idx="21">
                  <c:v>0</c:v>
                </c:pt>
                <c:pt idx="22">
                  <c:v>0</c:v>
                </c:pt>
              </c:numCache>
            </c:numRef>
          </c:val>
          <c:smooth val="0"/>
          <c:extLst>
            <c:ext xmlns:c16="http://schemas.microsoft.com/office/drawing/2014/chart" uri="{C3380CC4-5D6E-409C-BE32-E72D297353CC}">
              <c16:uniqueId val="{00000000-F35C-417B-B8C6-DA48E094D41C}"/>
            </c:ext>
          </c:extLst>
        </c:ser>
        <c:ser>
          <c:idx val="1"/>
          <c:order val="1"/>
          <c:tx>
            <c:strRef>
              <c:f>OUT_Arrears_PRINT!$I$39</c:f>
              <c:strCache>
                <c:ptCount val="1"/>
                <c:pt idx="0">
                  <c:v>Owner-occupied dwellings</c:v>
                </c:pt>
              </c:strCache>
            </c:strRef>
          </c:tx>
          <c:spPr>
            <a:ln cap="sq">
              <a:solidFill>
                <a:srgbClr val="948D86"/>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OUT_Arrears_PRINT!$I$83:$I$105</c:f>
              <c:numCache>
                <c:formatCode>0.00%</c:formatCode>
                <c:ptCount val="23"/>
                <c:pt idx="0">
                  <c:v>2.8803997739402097E-3</c:v>
                </c:pt>
                <c:pt idx="1">
                  <c:v>3.1727984294863273E-3</c:v>
                </c:pt>
                <c:pt idx="2">
                  <c:v>3.1942077628974888E-3</c:v>
                </c:pt>
                <c:pt idx="3">
                  <c:v>3.0573421006266891E-3</c:v>
                </c:pt>
                <c:pt idx="4">
                  <c:v>2.6207753476266784E-3</c:v>
                </c:pt>
                <c:pt idx="5">
                  <c:v>2.5941072614870872E-3</c:v>
                </c:pt>
                <c:pt idx="6">
                  <c:v>2.5159405453003499E-3</c:v>
                </c:pt>
                <c:pt idx="7">
                  <c:v>2.4583066837536461E-3</c:v>
                </c:pt>
                <c:pt idx="8">
                  <c:v>2.4614962471261998E-3</c:v>
                </c:pt>
                <c:pt idx="9">
                  <c:v>2.6196736913441298E-3</c:v>
                </c:pt>
                <c:pt idx="10">
                  <c:v>2.7341477038740239E-3</c:v>
                </c:pt>
                <c:pt idx="11">
                  <c:v>2.4959098730524851E-3</c:v>
                </c:pt>
                <c:pt idx="12">
                  <c:v>2.437274729262836E-3</c:v>
                </c:pt>
                <c:pt idx="13">
                  <c:v>2.4481422061313645E-3</c:v>
                </c:pt>
                <c:pt idx="14">
                  <c:v>2.6243458067282299E-3</c:v>
                </c:pt>
                <c:pt idx="15">
                  <c:v>2.7098180829861792E-3</c:v>
                </c:pt>
                <c:pt idx="16">
                  <c:v>1.9568628605445442E-3</c:v>
                </c:pt>
                <c:pt idx="17">
                  <c:v>2.1683379732440468E-3</c:v>
                </c:pt>
                <c:pt idx="18">
                  <c:v>2.1691995313052118E-3</c:v>
                </c:pt>
                <c:pt idx="19">
                  <c:v>2.2884194791319332E-3</c:v>
                </c:pt>
                <c:pt idx="20">
                  <c:v>2.4676546432757743E-3</c:v>
                </c:pt>
                <c:pt idx="21">
                  <c:v>2.6311509266958881E-3</c:v>
                </c:pt>
                <c:pt idx="22">
                  <c:v>3.3866535693895601E-3</c:v>
                </c:pt>
              </c:numCache>
            </c:numRef>
          </c:val>
          <c:smooth val="0"/>
          <c:extLst>
            <c:ext xmlns:c16="http://schemas.microsoft.com/office/drawing/2014/chart" uri="{C3380CC4-5D6E-409C-BE32-E72D297353CC}">
              <c16:uniqueId val="{00000001-F35C-417B-B8C6-DA48E094D41C}"/>
            </c:ext>
          </c:extLst>
        </c:ser>
        <c:ser>
          <c:idx val="2"/>
          <c:order val="2"/>
          <c:tx>
            <c:strRef>
              <c:f>OUT_Arrears_PRINT!$J$39</c:f>
              <c:strCache>
                <c:ptCount val="1"/>
                <c:pt idx="0">
                  <c:v>Industry and trades</c:v>
                </c:pt>
              </c:strCache>
            </c:strRef>
          </c:tx>
          <c:spPr>
            <a:ln cap="sq">
              <a:solidFill>
                <a:srgbClr val="68D2DF"/>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OUT_Arrears_PRINT!$J$88:$J$108</c:f>
              <c:numCache>
                <c:formatCode>0.00%</c:formatCode>
                <c:ptCount val="21"/>
                <c:pt idx="0">
                  <c:v>8.6000520660094188E-3</c:v>
                </c:pt>
                <c:pt idx="1">
                  <c:v>1.3994114335963946E-2</c:v>
                </c:pt>
                <c:pt idx="2">
                  <c:v>1.9074116734938147E-2</c:v>
                </c:pt>
                <c:pt idx="3">
                  <c:v>9.6620127293280521E-3</c:v>
                </c:pt>
                <c:pt idx="4">
                  <c:v>7.9017490763663954E-3</c:v>
                </c:pt>
                <c:pt idx="5">
                  <c:v>7.9146971889337402E-3</c:v>
                </c:pt>
                <c:pt idx="6">
                  <c:v>7.2974327826356294E-3</c:v>
                </c:pt>
                <c:pt idx="7">
                  <c:v>4.0000461668696701E-3</c:v>
                </c:pt>
                <c:pt idx="8">
                  <c:v>4.5753195778503106E-3</c:v>
                </c:pt>
                <c:pt idx="9">
                  <c:v>5.8395322910556472E-3</c:v>
                </c:pt>
                <c:pt idx="10">
                  <c:v>4.5002267876057458E-3</c:v>
                </c:pt>
                <c:pt idx="11">
                  <c:v>2.5918475241759075E-3</c:v>
                </c:pt>
                <c:pt idx="12">
                  <c:v>2.5914316309301683E-3</c:v>
                </c:pt>
                <c:pt idx="13">
                  <c:v>2.0556967603711299E-3</c:v>
                </c:pt>
                <c:pt idx="14">
                  <c:v>2.0947230990316767E-3</c:v>
                </c:pt>
                <c:pt idx="15">
                  <c:v>1.8398926373072463E-3</c:v>
                </c:pt>
                <c:pt idx="16">
                  <c:v>1.5987425532928102E-3</c:v>
                </c:pt>
                <c:pt idx="17">
                  <c:v>2.4432131765767676E-3</c:v>
                </c:pt>
                <c:pt idx="18">
                  <c:v>2.1743963082066576E-3</c:v>
                </c:pt>
                <c:pt idx="19">
                  <c:v>1.6894418580460197E-3</c:v>
                </c:pt>
                <c:pt idx="20">
                  <c:v>1.0063689318434805E-3</c:v>
                </c:pt>
              </c:numCache>
            </c:numRef>
          </c:val>
          <c:smooth val="0"/>
          <c:extLst>
            <c:ext xmlns:c16="http://schemas.microsoft.com/office/drawing/2014/chart" uri="{C3380CC4-5D6E-409C-BE32-E72D297353CC}">
              <c16:uniqueId val="{00000002-F35C-417B-B8C6-DA48E094D41C}"/>
            </c:ext>
          </c:extLst>
        </c:ser>
        <c:ser>
          <c:idx val="3"/>
          <c:order val="3"/>
          <c:tx>
            <c:strRef>
              <c:f>OUT_Arrears_PRINT!$K$39</c:f>
              <c:strCache>
                <c:ptCount val="1"/>
                <c:pt idx="0">
                  <c:v>Office and retail</c:v>
                </c:pt>
              </c:strCache>
            </c:strRef>
          </c:tx>
          <c:spPr>
            <a:ln cap="sq">
              <a:solidFill>
                <a:srgbClr val="FFD568"/>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OUT_Arrears_PRINT!$K$83:$K$105</c:f>
              <c:numCache>
                <c:formatCode>0.00%</c:formatCode>
                <c:ptCount val="23"/>
                <c:pt idx="0">
                  <c:v>7.4804504464985339E-3</c:v>
                </c:pt>
                <c:pt idx="1">
                  <c:v>5.5689097938243295E-3</c:v>
                </c:pt>
                <c:pt idx="2">
                  <c:v>7.5910907481586696E-3</c:v>
                </c:pt>
                <c:pt idx="3">
                  <c:v>7.1946764502943414E-3</c:v>
                </c:pt>
                <c:pt idx="4">
                  <c:v>5.1066877589237957E-3</c:v>
                </c:pt>
                <c:pt idx="5">
                  <c:v>4.9628415507065645E-3</c:v>
                </c:pt>
                <c:pt idx="6">
                  <c:v>4.9535985728688765E-3</c:v>
                </c:pt>
                <c:pt idx="7">
                  <c:v>4.9549320669945059E-3</c:v>
                </c:pt>
                <c:pt idx="8">
                  <c:v>5.0284907570307107E-3</c:v>
                </c:pt>
                <c:pt idx="9">
                  <c:v>6.0401138103234513E-3</c:v>
                </c:pt>
                <c:pt idx="10">
                  <c:v>4.1735521947552073E-3</c:v>
                </c:pt>
                <c:pt idx="11">
                  <c:v>5.6890374846461488E-3</c:v>
                </c:pt>
                <c:pt idx="12">
                  <c:v>2.887376518117421E-3</c:v>
                </c:pt>
                <c:pt idx="13">
                  <c:v>6.7768555647183225E-3</c:v>
                </c:pt>
                <c:pt idx="14">
                  <c:v>8.0868408681541055E-3</c:v>
                </c:pt>
                <c:pt idx="15">
                  <c:v>8.8635802843584875E-3</c:v>
                </c:pt>
                <c:pt idx="16">
                  <c:v>5.380398857684798E-3</c:v>
                </c:pt>
                <c:pt idx="17">
                  <c:v>6.4650270040292907E-3</c:v>
                </c:pt>
                <c:pt idx="18">
                  <c:v>4.8893888749310527E-3</c:v>
                </c:pt>
                <c:pt idx="19">
                  <c:v>3.5215065597059597E-3</c:v>
                </c:pt>
                <c:pt idx="20">
                  <c:v>2.8336146088514462E-3</c:v>
                </c:pt>
                <c:pt idx="21">
                  <c:v>1.6563781670312877E-3</c:v>
                </c:pt>
                <c:pt idx="22">
                  <c:v>2.6844771716935966E-3</c:v>
                </c:pt>
              </c:numCache>
            </c:numRef>
          </c:val>
          <c:smooth val="0"/>
          <c:extLst>
            <c:ext xmlns:c16="http://schemas.microsoft.com/office/drawing/2014/chart" uri="{C3380CC4-5D6E-409C-BE32-E72D297353CC}">
              <c16:uniqueId val="{00000003-F35C-417B-B8C6-DA48E094D41C}"/>
            </c:ext>
          </c:extLst>
        </c:ser>
        <c:ser>
          <c:idx val="4"/>
          <c:order val="4"/>
          <c:tx>
            <c:strRef>
              <c:f>OUT_Arrears_PRINT!$L$39</c:f>
              <c:strCache>
                <c:ptCount val="1"/>
                <c:pt idx="0">
                  <c:v>Agriculture</c:v>
                </c:pt>
              </c:strCache>
            </c:strRef>
          </c:tx>
          <c:spPr>
            <a:ln>
              <a:solidFill>
                <a:srgbClr val="4192DC"/>
              </a:solidFill>
              <a:prstDash val="solid"/>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OUT_Arrears_PRINT!$L$88:$L$108</c:f>
              <c:numCache>
                <c:formatCode>0.00%</c:formatCode>
                <c:ptCount val="21"/>
                <c:pt idx="0">
                  <c:v>1.5513864973238431E-2</c:v>
                </c:pt>
                <c:pt idx="1">
                  <c:v>1.7922308732817343E-2</c:v>
                </c:pt>
                <c:pt idx="2">
                  <c:v>2.0456690925447475E-2</c:v>
                </c:pt>
                <c:pt idx="3">
                  <c:v>1.6986051456638045E-2</c:v>
                </c:pt>
                <c:pt idx="4">
                  <c:v>1.4234306642210662E-2</c:v>
                </c:pt>
                <c:pt idx="5">
                  <c:v>1.5244120738083919E-2</c:v>
                </c:pt>
                <c:pt idx="6">
                  <c:v>1.2933110970043618E-2</c:v>
                </c:pt>
                <c:pt idx="7">
                  <c:v>9.9977735727054731E-3</c:v>
                </c:pt>
                <c:pt idx="8">
                  <c:v>1.0577816996680285E-2</c:v>
                </c:pt>
                <c:pt idx="9">
                  <c:v>1.6897805671747968E-2</c:v>
                </c:pt>
                <c:pt idx="10">
                  <c:v>1.4994924875328436E-2</c:v>
                </c:pt>
                <c:pt idx="11">
                  <c:v>1.2706821471778901E-2</c:v>
                </c:pt>
                <c:pt idx="12">
                  <c:v>1.1679593440101464E-2</c:v>
                </c:pt>
                <c:pt idx="13">
                  <c:v>1.1345026888137173E-2</c:v>
                </c:pt>
                <c:pt idx="14">
                  <c:v>1.0699894645838945E-2</c:v>
                </c:pt>
                <c:pt idx="15">
                  <c:v>6.6185318300975024E-3</c:v>
                </c:pt>
                <c:pt idx="16">
                  <c:v>5.7555965152307721E-3</c:v>
                </c:pt>
                <c:pt idx="17">
                  <c:v>9.2168626879450162E-3</c:v>
                </c:pt>
                <c:pt idx="18">
                  <c:v>5.8899787280483088E-3</c:v>
                </c:pt>
                <c:pt idx="19">
                  <c:v>4.9029086998199503E-3</c:v>
                </c:pt>
                <c:pt idx="20">
                  <c:v>3.3764860655936388E-3</c:v>
                </c:pt>
              </c:numCache>
            </c:numRef>
          </c:val>
          <c:smooth val="0"/>
          <c:extLst>
            <c:ext xmlns:c16="http://schemas.microsoft.com/office/drawing/2014/chart" uri="{C3380CC4-5D6E-409C-BE32-E72D297353CC}">
              <c16:uniqueId val="{00000004-F35C-417B-B8C6-DA48E094D41C}"/>
            </c:ext>
          </c:extLst>
        </c:ser>
        <c:ser>
          <c:idx val="5"/>
          <c:order val="5"/>
          <c:tx>
            <c:strRef>
              <c:f>OUT_Arrears_PRINT!$M$39</c:f>
              <c:strCache>
                <c:ptCount val="1"/>
                <c:pt idx="0">
                  <c:v>Public housing</c:v>
                </c:pt>
              </c:strCache>
            </c:strRef>
          </c:tx>
          <c:spPr>
            <a:ln cap="sq">
              <a:solidFill>
                <a:srgbClr val="FEAD63"/>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OUT_Arrears_PRINT!$M$83:$M$105</c:f>
              <c:numCache>
                <c:formatCode>0.00%</c:formatCode>
                <c:ptCount val="23"/>
                <c:pt idx="0">
                  <c:v>4.049886410734716E-4</c:v>
                </c:pt>
                <c:pt idx="1">
                  <c:v>6.5159491637881682E-4</c:v>
                </c:pt>
                <c:pt idx="2">
                  <c:v>9.4568563162952747E-5</c:v>
                </c:pt>
                <c:pt idx="3">
                  <c:v>6.1878342894081508E-4</c:v>
                </c:pt>
                <c:pt idx="4">
                  <c:v>2.5732352308834928E-4</c:v>
                </c:pt>
                <c:pt idx="5">
                  <c:v>3.8674883782042162E-4</c:v>
                </c:pt>
                <c:pt idx="6">
                  <c:v>2.3072896113886002E-4</c:v>
                </c:pt>
                <c:pt idx="7">
                  <c:v>8.4346040247013616E-5</c:v>
                </c:pt>
                <c:pt idx="8">
                  <c:v>0</c:v>
                </c:pt>
                <c:pt idx="9">
                  <c:v>8.9397968400064197E-5</c:v>
                </c:pt>
                <c:pt idx="10">
                  <c:v>0</c:v>
                </c:pt>
                <c:pt idx="11">
                  <c:v>4.648401924190456E-4</c:v>
                </c:pt>
                <c:pt idx="12">
                  <c:v>0</c:v>
                </c:pt>
                <c:pt idx="13">
                  <c:v>5.5396910908598336E-5</c:v>
                </c:pt>
                <c:pt idx="14">
                  <c:v>0</c:v>
                </c:pt>
                <c:pt idx="15">
                  <c:v>1.5153004659490759E-6</c:v>
                </c:pt>
                <c:pt idx="16">
                  <c:v>0</c:v>
                </c:pt>
                <c:pt idx="17">
                  <c:v>0</c:v>
                </c:pt>
                <c:pt idx="18">
                  <c:v>0</c:v>
                </c:pt>
                <c:pt idx="19">
                  <c:v>0</c:v>
                </c:pt>
                <c:pt idx="20">
                  <c:v>0</c:v>
                </c:pt>
                <c:pt idx="21">
                  <c:v>1.3113437310184993E-4</c:v>
                </c:pt>
                <c:pt idx="22">
                  <c:v>1.7616924711004995E-6</c:v>
                </c:pt>
              </c:numCache>
            </c:numRef>
          </c:val>
          <c:smooth val="0"/>
          <c:extLst>
            <c:ext xmlns:c16="http://schemas.microsoft.com/office/drawing/2014/chart" uri="{C3380CC4-5D6E-409C-BE32-E72D297353CC}">
              <c16:uniqueId val="{00000005-F35C-417B-B8C6-DA48E094D41C}"/>
            </c:ext>
          </c:extLst>
        </c:ser>
        <c:ser>
          <c:idx val="6"/>
          <c:order val="6"/>
          <c:tx>
            <c:strRef>
              <c:f>OUT_Arrears_PRINT!$N$39</c:f>
              <c:strCache>
                <c:ptCount val="1"/>
                <c:pt idx="0">
                  <c:v>Other</c:v>
                </c:pt>
              </c:strCache>
            </c:strRef>
          </c:tx>
          <c:spPr>
            <a:ln cap="sq">
              <a:solidFill>
                <a:srgbClr val="49BCA3"/>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OUT_Arrears_PRINT!$N$88:$N$108</c:f>
              <c:numCache>
                <c:formatCode>0.00%</c:formatCode>
                <c:ptCount val="21"/>
                <c:pt idx="0">
                  <c:v>3.6735971621379261E-3</c:v>
                </c:pt>
                <c:pt idx="1">
                  <c:v>3.640893180243633E-3</c:v>
                </c:pt>
                <c:pt idx="2">
                  <c:v>4.1684150802954751E-3</c:v>
                </c:pt>
                <c:pt idx="3">
                  <c:v>4.0007187105661089E-3</c:v>
                </c:pt>
                <c:pt idx="4">
                  <c:v>2.9051713606179459E-3</c:v>
                </c:pt>
                <c:pt idx="5">
                  <c:v>3.3895281256178639E-3</c:v>
                </c:pt>
                <c:pt idx="6">
                  <c:v>5.6276261123405736E-3</c:v>
                </c:pt>
                <c:pt idx="7">
                  <c:v>3.8060660463944311E-3</c:v>
                </c:pt>
                <c:pt idx="8">
                  <c:v>3.5106963148730658E-2</c:v>
                </c:pt>
                <c:pt idx="9">
                  <c:v>2.8292205982396565E-3</c:v>
                </c:pt>
                <c:pt idx="10">
                  <c:v>3.2766236773346742E-3</c:v>
                </c:pt>
                <c:pt idx="11">
                  <c:v>2.0253346208224292E-3</c:v>
                </c:pt>
                <c:pt idx="12">
                  <c:v>2.2797380786956233E-3</c:v>
                </c:pt>
                <c:pt idx="13">
                  <c:v>1.6247008237534842E-3</c:v>
                </c:pt>
                <c:pt idx="14">
                  <c:v>7.9151056868902571E-4</c:v>
                </c:pt>
                <c:pt idx="15">
                  <c:v>2.2033264580148047E-3</c:v>
                </c:pt>
                <c:pt idx="16">
                  <c:v>1.1898707025832956E-3</c:v>
                </c:pt>
                <c:pt idx="17">
                  <c:v>2.4116408249440419E-3</c:v>
                </c:pt>
                <c:pt idx="18">
                  <c:v>1.478619932236489E-3</c:v>
                </c:pt>
                <c:pt idx="19">
                  <c:v>6.3436424638795626E-4</c:v>
                </c:pt>
                <c:pt idx="20">
                  <c:v>1.2332674351048436E-3</c:v>
                </c:pt>
              </c:numCache>
            </c:numRef>
          </c:val>
          <c:smooth val="0"/>
          <c:extLst>
            <c:ext xmlns:c16="http://schemas.microsoft.com/office/drawing/2014/chart" uri="{C3380CC4-5D6E-409C-BE32-E72D297353CC}">
              <c16:uniqueId val="{00000006-F35C-417B-B8C6-DA48E094D41C}"/>
            </c:ext>
          </c:extLst>
        </c:ser>
        <c:ser>
          <c:idx val="7"/>
          <c:order val="7"/>
          <c:tx>
            <c:strRef>
              <c:f>OUT_Arrears_PRINT!$O$39</c:f>
              <c:strCache>
                <c:ptCount val="1"/>
                <c:pt idx="0">
                  <c:v>Private residential rental</c:v>
                </c:pt>
              </c:strCache>
            </c:strRef>
          </c:tx>
          <c:spPr>
            <a:ln cap="sq">
              <a:solidFill>
                <a:srgbClr val="FB264E"/>
              </a:solidFill>
              <a:prstDash val="solid"/>
              <a:bevel/>
            </a:ln>
          </c:spPr>
          <c:marker>
            <c:symbol val="none"/>
          </c:marker>
          <c:cat>
            <c:numRef>
              <c:f>OUT_Arrears_PRINT!$G$88:$G$108</c:f>
              <c:numCache>
                <c:formatCode>mmm\-yy</c:formatCode>
                <c:ptCount val="21"/>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numCache>
            </c:numRef>
          </c:cat>
          <c:val>
            <c:numRef>
              <c:f>OUT_Arrears_PRINT!$O$88:$O$108</c:f>
              <c:numCache>
                <c:formatCode>0.00%</c:formatCode>
                <c:ptCount val="21"/>
                <c:pt idx="0">
                  <c:v>5.5170778559689533E-3</c:v>
                </c:pt>
                <c:pt idx="1">
                  <c:v>7.1025443018552384E-3</c:v>
                </c:pt>
                <c:pt idx="2">
                  <c:v>6.103052186518982E-3</c:v>
                </c:pt>
                <c:pt idx="3">
                  <c:v>5.6281525321617018E-3</c:v>
                </c:pt>
                <c:pt idx="4">
                  <c:v>4.9057335336201539E-3</c:v>
                </c:pt>
                <c:pt idx="5">
                  <c:v>4.8158867614977252E-3</c:v>
                </c:pt>
                <c:pt idx="6">
                  <c:v>3.4546683118006883E-3</c:v>
                </c:pt>
                <c:pt idx="7">
                  <c:v>3.9125517648435576E-3</c:v>
                </c:pt>
                <c:pt idx="8">
                  <c:v>2.67170513825784E-3</c:v>
                </c:pt>
                <c:pt idx="9">
                  <c:v>3.256674410206121E-3</c:v>
                </c:pt>
                <c:pt idx="10">
                  <c:v>3.6532352293051316E-3</c:v>
                </c:pt>
                <c:pt idx="11">
                  <c:v>2.642127473096066E-3</c:v>
                </c:pt>
                <c:pt idx="12">
                  <c:v>2.8299540826975575E-3</c:v>
                </c:pt>
                <c:pt idx="13">
                  <c:v>3.5803328328870656E-3</c:v>
                </c:pt>
                <c:pt idx="14">
                  <c:v>2.6070534944960125E-3</c:v>
                </c:pt>
                <c:pt idx="15">
                  <c:v>2.9303496847913782E-3</c:v>
                </c:pt>
                <c:pt idx="16">
                  <c:v>2.6311509266958881E-3</c:v>
                </c:pt>
                <c:pt idx="17">
                  <c:v>4.1771432829182257E-3</c:v>
                </c:pt>
                <c:pt idx="18">
                  <c:v>2.3173028823377283E-3</c:v>
                </c:pt>
                <c:pt idx="19">
                  <c:v>2.3785600424774652E-3</c:v>
                </c:pt>
                <c:pt idx="20">
                  <c:v>1.929412959214728E-3</c:v>
                </c:pt>
              </c:numCache>
            </c:numRef>
          </c:val>
          <c:smooth val="0"/>
          <c:extLst>
            <c:ext xmlns:c16="http://schemas.microsoft.com/office/drawing/2014/chart" uri="{C3380CC4-5D6E-409C-BE32-E72D297353CC}">
              <c16:uniqueId val="{00000007-F35C-417B-B8C6-DA48E094D41C}"/>
            </c:ext>
          </c:extLst>
        </c:ser>
        <c:dLbls>
          <c:showLegendKey val="0"/>
          <c:showVal val="0"/>
          <c:showCatName val="0"/>
          <c:showSerName val="0"/>
          <c:showPercent val="0"/>
          <c:showBubbleSize val="0"/>
        </c:dLbls>
        <c:smooth val="0"/>
        <c:axId val="431537152"/>
        <c:axId val="431551232"/>
      </c:lineChart>
      <c:dateAx>
        <c:axId val="431537152"/>
        <c:scaling>
          <c:orientation val="minMax"/>
        </c:scaling>
        <c:delete val="0"/>
        <c:axPos val="b"/>
        <c:numFmt formatCode="mmm\-yy" sourceLinked="1"/>
        <c:majorTickMark val="out"/>
        <c:minorTickMark val="none"/>
        <c:tickLblPos val="low"/>
        <c:spPr>
          <a:noFill/>
          <a:ln>
            <a:noFill/>
          </a:ln>
        </c:spPr>
        <c:txPr>
          <a:bodyPr rot="-2700000" vert="horz"/>
          <a:lstStyle/>
          <a:p>
            <a:pPr>
              <a:defRPr/>
            </a:pPr>
            <a:endParaRPr lang="da-DK"/>
          </a:p>
        </c:txPr>
        <c:crossAx val="431551232"/>
        <c:crosses val="autoZero"/>
        <c:auto val="1"/>
        <c:lblOffset val="60"/>
        <c:baseTimeUnit val="months"/>
        <c:majorUnit val="6"/>
        <c:majorTimeUnit val="months"/>
        <c:minorUnit val="6"/>
        <c:minorTimeUnit val="months"/>
      </c:dateAx>
      <c:valAx>
        <c:axId val="43155123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1537152"/>
        <c:crosses val="autoZero"/>
        <c:crossBetween val="midCat"/>
      </c:valAx>
      <c:spPr>
        <a:noFill/>
        <a:ln>
          <a:solidFill>
            <a:srgbClr val="A0A8AC"/>
          </a:solidFill>
        </a:ln>
      </c:spPr>
    </c:plotArea>
    <c:plotVisOnly val="0"/>
    <c:dispBlanksAs val="gap"/>
    <c:showDLblsOverMax val="0"/>
  </c:chart>
  <c:spPr>
    <a:noFill/>
    <a:ln>
      <a:noFill/>
    </a:ln>
  </c:spPr>
  <c:txPr>
    <a:bodyPr/>
    <a:lstStyle/>
    <a:p>
      <a:pPr>
        <a:defRPr sz="800" baseline="0">
          <a:solidFill>
            <a:schemeClr val="tx1"/>
          </a:solidFill>
          <a:latin typeface="Verdana" pitchFamily="34" charset="0"/>
        </a:defRPr>
      </a:pPr>
      <a:endParaRPr lang="da-DK"/>
    </a:p>
  </c:txPr>
  <c:printSettings>
    <c:headerFooter/>
    <c:pageMargins b="0.75000000000001077" l="0.70000000000000062" r="0.70000000000000062" t="0.75000000000001077" header="0.30000000000000032" footer="0.30000000000000032"/>
    <c:pageSetup orientation="landscape"/>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Arrears - 75 days past due,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0.11606650257364796"/>
          <c:y val="0.1283856098255251"/>
          <c:w val="0.72006636153941306"/>
          <c:h val="0.64428331875182254"/>
        </c:manualLayout>
      </c:layout>
      <c:lineChart>
        <c:grouping val="standard"/>
        <c:varyColors val="0"/>
        <c:ser>
          <c:idx val="0"/>
          <c:order val="0"/>
          <c:tx>
            <c:strRef>
              <c:f>OUT_Arrears_PRINT!$C$39</c:f>
              <c:strCache>
                <c:ptCount val="1"/>
                <c:pt idx="0">
                  <c:v>Nykredit Realkredit Group</c:v>
                </c:pt>
              </c:strCache>
            </c:strRef>
          </c:tx>
          <c:spPr>
            <a:ln cap="sq">
              <a:solidFill>
                <a:srgbClr val="0F1E82"/>
              </a:solidFill>
              <a:prstDash val="solid"/>
              <a:bevel/>
            </a:ln>
          </c:spPr>
          <c:marker>
            <c:symbol val="none"/>
          </c:marker>
          <c:cat>
            <c:numRef>
              <c:f>OUT_Arrears_PRINT!$B$40:$B$108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OUT_Arrears_PRINT!$C$40:$C$108</c:f>
              <c:numCache>
                <c:formatCode>0.00%</c:formatCode>
                <c:ptCount val="69"/>
                <c:pt idx="0">
                  <c:v>5.2401768148809761E-3</c:v>
                </c:pt>
                <c:pt idx="1">
                  <c:v>4.9514098252433584E-3</c:v>
                </c:pt>
                <c:pt idx="2">
                  <c:v>5.3519546714702933E-3</c:v>
                </c:pt>
                <c:pt idx="3">
                  <c:v>5.4119666727168421E-3</c:v>
                </c:pt>
                <c:pt idx="4">
                  <c:v>6.4150073971461167E-3</c:v>
                </c:pt>
                <c:pt idx="5">
                  <c:v>5.9569985603408395E-3</c:v>
                </c:pt>
                <c:pt idx="6">
                  <c:v>5.0475898351086557E-3</c:v>
                </c:pt>
                <c:pt idx="7">
                  <c:v>4.7718759988647479E-3</c:v>
                </c:pt>
                <c:pt idx="8">
                  <c:v>2.8919474511599767E-3</c:v>
                </c:pt>
                <c:pt idx="9">
                  <c:v>2.0295607483378358E-3</c:v>
                </c:pt>
                <c:pt idx="10">
                  <c:v>1.6854957232006883E-3</c:v>
                </c:pt>
                <c:pt idx="11">
                  <c:v>1.643316133835532E-3</c:v>
                </c:pt>
                <c:pt idx="12">
                  <c:v>1.3676491450547285E-3</c:v>
                </c:pt>
                <c:pt idx="13">
                  <c:v>1.6324045415807423E-3</c:v>
                </c:pt>
                <c:pt idx="14">
                  <c:v>1.616457945547404E-3</c:v>
                </c:pt>
                <c:pt idx="15">
                  <c:v>1.6840545582628456E-3</c:v>
                </c:pt>
                <c:pt idx="16">
                  <c:v>1.6213149705238646E-3</c:v>
                </c:pt>
                <c:pt idx="17">
                  <c:v>2.0901887375353138E-3</c:v>
                </c:pt>
                <c:pt idx="18">
                  <c:v>2.1620263935942276E-3</c:v>
                </c:pt>
                <c:pt idx="19">
                  <c:v>3.9096998459307794E-3</c:v>
                </c:pt>
                <c:pt idx="20">
                  <c:v>5.7407351797881204E-3</c:v>
                </c:pt>
                <c:pt idx="21">
                  <c:v>8.3627283873761119E-3</c:v>
                </c:pt>
                <c:pt idx="22">
                  <c:v>8.7802429583275672E-3</c:v>
                </c:pt>
                <c:pt idx="23">
                  <c:v>9.181818600723337E-3</c:v>
                </c:pt>
                <c:pt idx="24">
                  <c:v>9.1540675896658458E-3</c:v>
                </c:pt>
                <c:pt idx="25">
                  <c:v>8.9199489668793062E-3</c:v>
                </c:pt>
                <c:pt idx="26">
                  <c:v>7.1177464230453465E-3</c:v>
                </c:pt>
                <c:pt idx="27">
                  <c:v>6.4132513319963011E-3</c:v>
                </c:pt>
                <c:pt idx="28">
                  <c:v>6.1736921036869962E-3</c:v>
                </c:pt>
                <c:pt idx="29">
                  <c:v>6.5818425045387962E-3</c:v>
                </c:pt>
                <c:pt idx="30">
                  <c:v>5.6282889193732186E-3</c:v>
                </c:pt>
                <c:pt idx="31">
                  <c:v>5.9775821791102661E-3</c:v>
                </c:pt>
                <c:pt idx="32">
                  <c:v>5.7821619733717366E-3</c:v>
                </c:pt>
                <c:pt idx="33">
                  <c:v>5.6648771385753947E-3</c:v>
                </c:pt>
                <c:pt idx="34">
                  <c:v>5.61559458271404E-3</c:v>
                </c:pt>
                <c:pt idx="35">
                  <c:v>5.1696129435708279E-3</c:v>
                </c:pt>
                <c:pt idx="36">
                  <c:v>4.9320483266195227E-3</c:v>
                </c:pt>
                <c:pt idx="37">
                  <c:v>4.721838973360178E-3</c:v>
                </c:pt>
                <c:pt idx="38">
                  <c:v>4.6274494706040285E-3</c:v>
                </c:pt>
                <c:pt idx="39">
                  <c:v>4.6956834618652613E-3</c:v>
                </c:pt>
                <c:pt idx="40">
                  <c:v>4.3041069099381416E-3</c:v>
                </c:pt>
                <c:pt idx="41">
                  <c:v>4.619766907156023E-3</c:v>
                </c:pt>
                <c:pt idx="42">
                  <c:v>4.11898608727293E-3</c:v>
                </c:pt>
                <c:pt idx="43">
                  <c:v>4.2424435047173801E-3</c:v>
                </c:pt>
                <c:pt idx="44">
                  <c:v>4.2489779993996977E-3</c:v>
                </c:pt>
                <c:pt idx="45">
                  <c:v>4.7873615668972691E-3</c:v>
                </c:pt>
                <c:pt idx="46">
                  <c:v>4.1812729815644137E-3</c:v>
                </c:pt>
                <c:pt idx="47">
                  <c:v>3.8630873934662217E-3</c:v>
                </c:pt>
                <c:pt idx="48">
                  <c:v>3.8152035903956053E-3</c:v>
                </c:pt>
                <c:pt idx="49">
                  <c:v>4.2543101691106845E-3</c:v>
                </c:pt>
                <c:pt idx="50">
                  <c:v>4.2767737643090546E-3</c:v>
                </c:pt>
                <c:pt idx="51">
                  <c:v>3.902349568370204E-3</c:v>
                </c:pt>
                <c:pt idx="52">
                  <c:v>3.7266493561756093E-3</c:v>
                </c:pt>
                <c:pt idx="53">
                  <c:v>3.766118877284634E-3</c:v>
                </c:pt>
                <c:pt idx="54">
                  <c:v>3.4787973137031954E-3</c:v>
                </c:pt>
                <c:pt idx="55">
                  <c:v>2.9756703777826634E-3</c:v>
                </c:pt>
                <c:pt idx="56">
                  <c:v>3.8424686444640181E-3</c:v>
                </c:pt>
                <c:pt idx="57">
                  <c:v>4.2305241368673918E-3</c:v>
                </c:pt>
                <c:pt idx="58">
                  <c:v>3.9706799935730749E-3</c:v>
                </c:pt>
                <c:pt idx="59">
                  <c:v>3.8654749715116301E-3</c:v>
                </c:pt>
                <c:pt idx="60">
                  <c:v>3.8320788320935473E-3</c:v>
                </c:pt>
                <c:pt idx="61">
                  <c:v>3.7182767631889131E-3</c:v>
                </c:pt>
                <c:pt idx="62">
                  <c:v>3.5678482986435927E-3</c:v>
                </c:pt>
                <c:pt idx="63">
                  <c:v>3.4693158810455917E-3</c:v>
                </c:pt>
                <c:pt idx="64">
                  <c:v>3.0189323825637292E-3</c:v>
                </c:pt>
                <c:pt idx="65">
                  <c:v>3.3962562752167962E-3</c:v>
                </c:pt>
                <c:pt idx="66">
                  <c:v>2.8972864675962588E-3</c:v>
                </c:pt>
                <c:pt idx="67">
                  <c:v>2.5595002919938676E-3</c:v>
                </c:pt>
                <c:pt idx="68">
                  <c:v>2.2450223585658317E-3</c:v>
                </c:pt>
              </c:numCache>
            </c:numRef>
          </c:val>
          <c:smooth val="0"/>
          <c:extLst>
            <c:ext xmlns:c16="http://schemas.microsoft.com/office/drawing/2014/chart" uri="{C3380CC4-5D6E-409C-BE32-E72D297353CC}">
              <c16:uniqueId val="{00000000-9F3C-4131-81B2-676A4BB0EF0A}"/>
            </c:ext>
          </c:extLst>
        </c:ser>
        <c:ser>
          <c:idx val="2"/>
          <c:order val="1"/>
          <c:tx>
            <c:strRef>
              <c:f>OUT_Arrears_PRINT!$E$39</c:f>
              <c:strCache>
                <c:ptCount val="1"/>
                <c:pt idx="0">
                  <c:v>Write-offs, Nykredit Realkredit Group</c:v>
                </c:pt>
              </c:strCache>
            </c:strRef>
          </c:tx>
          <c:spPr>
            <a:ln cap="sq">
              <a:solidFill>
                <a:srgbClr val="948D86"/>
              </a:solidFill>
              <a:prstDash val="solid"/>
              <a:bevel/>
            </a:ln>
          </c:spPr>
          <c:marker>
            <c:symbol val="none"/>
          </c:marker>
          <c:cat>
            <c:numRef>
              <c:f>OUT_Arrears_PRINT!$B$40:$B$108</c:f>
              <c:numCache>
                <c:formatCode>mmm\-yy</c:formatCode>
                <c:ptCount val="69"/>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pt idx="65">
                  <c:v>43983</c:v>
                </c:pt>
                <c:pt idx="66">
                  <c:v>44075</c:v>
                </c:pt>
                <c:pt idx="67">
                  <c:v>44166</c:v>
                </c:pt>
                <c:pt idx="68">
                  <c:v>44256</c:v>
                </c:pt>
              </c:numCache>
            </c:numRef>
          </c:cat>
          <c:val>
            <c:numRef>
              <c:f>OUT_Arrears_PRINT!$E$40:$E$105</c:f>
              <c:numCache>
                <c:formatCode>0.00%</c:formatCode>
                <c:ptCount val="66"/>
                <c:pt idx="21">
                  <c:v>3.7720469724318454E-5</c:v>
                </c:pt>
                <c:pt idx="22">
                  <c:v>3.0649178326361806E-5</c:v>
                </c:pt>
                <c:pt idx="23">
                  <c:v>2.9874997311429047E-5</c:v>
                </c:pt>
                <c:pt idx="24">
                  <c:v>8.3226015422568366E-5</c:v>
                </c:pt>
                <c:pt idx="25">
                  <c:v>1.154323974756452E-4</c:v>
                </c:pt>
                <c:pt idx="26">
                  <c:v>9.7238805438588675E-5</c:v>
                </c:pt>
                <c:pt idx="27">
                  <c:v>1.0237232135505456E-4</c:v>
                </c:pt>
                <c:pt idx="28">
                  <c:v>1.690344961902835E-4</c:v>
                </c:pt>
                <c:pt idx="29">
                  <c:v>1.4587685378390111E-4</c:v>
                </c:pt>
                <c:pt idx="30">
                  <c:v>1.5562130396722801E-4</c:v>
                </c:pt>
                <c:pt idx="31">
                  <c:v>1.5082100704294602E-4</c:v>
                </c:pt>
                <c:pt idx="32">
                  <c:v>1.7851872303458122E-4</c:v>
                </c:pt>
                <c:pt idx="33">
                  <c:v>1.8953380433881607E-4</c:v>
                </c:pt>
                <c:pt idx="34">
                  <c:v>2.4765750417904777E-4</c:v>
                </c:pt>
                <c:pt idx="35">
                  <c:v>2.4747385377772658E-4</c:v>
                </c:pt>
                <c:pt idx="36">
                  <c:v>2.8310340451709922E-4</c:v>
                </c:pt>
                <c:pt idx="37">
                  <c:v>2.0803172552617225E-4</c:v>
                </c:pt>
                <c:pt idx="38">
                  <c:v>2.3517852405483691E-4</c:v>
                </c:pt>
                <c:pt idx="39">
                  <c:v>1.8952277973743583E-4</c:v>
                </c:pt>
                <c:pt idx="40">
                  <c:v>2.5900445563683953E-4</c:v>
                </c:pt>
                <c:pt idx="41">
                  <c:v>2.4680178366196041E-4</c:v>
                </c:pt>
                <c:pt idx="42">
                  <c:v>2.0466328164073854E-4</c:v>
                </c:pt>
                <c:pt idx="43">
                  <c:v>2.8986108459244496E-4</c:v>
                </c:pt>
                <c:pt idx="44">
                  <c:v>2.5196544108342265E-4</c:v>
                </c:pt>
                <c:pt idx="45">
                  <c:v>1.752289525427934E-4</c:v>
                </c:pt>
                <c:pt idx="46">
                  <c:v>2.6559236243737638E-4</c:v>
                </c:pt>
                <c:pt idx="47">
                  <c:v>2.2899708261525184E-4</c:v>
                </c:pt>
                <c:pt idx="48">
                  <c:v>2.9737260774867686E-4</c:v>
                </c:pt>
                <c:pt idx="49">
                  <c:v>2.0177223708196982E-4</c:v>
                </c:pt>
                <c:pt idx="50">
                  <c:v>2.4824025228873254E-4</c:v>
                </c:pt>
                <c:pt idx="51">
                  <c:v>1.3846391339444953E-4</c:v>
                </c:pt>
                <c:pt idx="52">
                  <c:v>2.417562438715655E-4</c:v>
                </c:pt>
                <c:pt idx="53">
                  <c:v>2.7028266350549951E-4</c:v>
                </c:pt>
                <c:pt idx="54">
                  <c:v>1.5469085592729226E-4</c:v>
                </c:pt>
                <c:pt idx="55">
                  <c:v>1.9506872355337643E-4</c:v>
                </c:pt>
                <c:pt idx="56">
                  <c:v>2.0062232099913102E-4</c:v>
                </c:pt>
                <c:pt idx="57">
                  <c:v>1.9460531173573226E-4</c:v>
                </c:pt>
                <c:pt idx="58">
                  <c:v>2.0988026551824922E-4</c:v>
                </c:pt>
                <c:pt idx="59">
                  <c:v>1.7665029426178438E-4</c:v>
                </c:pt>
                <c:pt idx="60">
                  <c:v>2.1130673235809908E-4</c:v>
                </c:pt>
                <c:pt idx="61">
                  <c:v>1.542475955258477E-4</c:v>
                </c:pt>
                <c:pt idx="62">
                  <c:v>1.4945709069877163E-4</c:v>
                </c:pt>
                <c:pt idx="63">
                  <c:v>1.3726854993426744E-4</c:v>
                </c:pt>
                <c:pt idx="64">
                  <c:v>2.2211595574885088E-4</c:v>
                </c:pt>
                <c:pt idx="65">
                  <c:v>1.58029194220785E-4</c:v>
                </c:pt>
              </c:numCache>
            </c:numRef>
          </c:val>
          <c:smooth val="0"/>
          <c:extLst>
            <c:ext xmlns:c16="http://schemas.microsoft.com/office/drawing/2014/chart" uri="{C3380CC4-5D6E-409C-BE32-E72D297353CC}">
              <c16:uniqueId val="{00000001-9F3C-4131-81B2-676A4BB0EF0A}"/>
            </c:ext>
          </c:extLst>
        </c:ser>
        <c:dLbls>
          <c:showLegendKey val="0"/>
          <c:showVal val="0"/>
          <c:showCatName val="0"/>
          <c:showSerName val="0"/>
          <c:showPercent val="0"/>
          <c:showBubbleSize val="0"/>
        </c:dLbls>
        <c:smooth val="0"/>
        <c:axId val="431142016"/>
        <c:axId val="431143552"/>
      </c:lineChart>
      <c:dateAx>
        <c:axId val="431142016"/>
        <c:scaling>
          <c:orientation val="minMax"/>
          <c:max val="44256"/>
          <c:min val="37316"/>
        </c:scaling>
        <c:delete val="0"/>
        <c:axPos val="b"/>
        <c:numFmt formatCode="mmm\-yy" sourceLinked="1"/>
        <c:majorTickMark val="out"/>
        <c:minorTickMark val="none"/>
        <c:tickLblPos val="low"/>
        <c:spPr>
          <a:noFill/>
          <a:ln>
            <a:noFill/>
          </a:ln>
        </c:spPr>
        <c:txPr>
          <a:bodyPr rot="-5400000" vert="horz"/>
          <a:lstStyle/>
          <a:p>
            <a:pPr>
              <a:defRPr/>
            </a:pPr>
            <a:endParaRPr lang="da-DK"/>
          </a:p>
        </c:txPr>
        <c:crossAx val="431143552"/>
        <c:crosses val="autoZero"/>
        <c:auto val="1"/>
        <c:lblOffset val="60"/>
        <c:baseTimeUnit val="months"/>
        <c:majorUnit val="6"/>
        <c:majorTimeUnit val="months"/>
        <c:minorUnit val="6"/>
        <c:minorTimeUnit val="months"/>
      </c:dateAx>
      <c:valAx>
        <c:axId val="43114355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1142016"/>
        <c:crosses val="autoZero"/>
        <c:crossBetween val="between"/>
      </c:valAx>
      <c:spPr>
        <a:noFill/>
        <a:ln>
          <a:solidFill>
            <a:srgbClr val="A0A8AC"/>
          </a:solidFill>
        </a:ln>
      </c:spPr>
    </c:plotArea>
    <c:legend>
      <c:legendPos val="b"/>
      <c:layout>
        <c:manualLayout>
          <c:xMode val="edge"/>
          <c:yMode val="edge"/>
          <c:x val="2.695331164940927E-2"/>
          <c:y val="0.93138302300924602"/>
          <c:w val="0.84213060319631716"/>
          <c:h val="6.8616976990754017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77" l="0.70000000000000062" r="0.70000000000000062" t="0.75000000000001077" header="0.30000000000000032" footer="0.30000000000000032"/>
    <c:pageSetup orientation="landscape"/>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Repossessions in Denmark, Nykredit Group</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OUT_RepossForcedSales_PRINT!$F$41</c:f>
              <c:strCache>
                <c:ptCount val="1"/>
                <c:pt idx="0">
                  <c:v>Stock</c:v>
                </c:pt>
              </c:strCache>
            </c:strRef>
          </c:tx>
          <c:spPr>
            <a:ln cap="sq">
              <a:solidFill>
                <a:srgbClr val="10137C"/>
              </a:solidFill>
              <a:prstDash val="solid"/>
              <a:bevel/>
            </a:ln>
          </c:spPr>
          <c:marker>
            <c:symbol val="none"/>
          </c:marker>
          <c:dLbls>
            <c:dLbl>
              <c:idx val="0"/>
              <c:layout>
                <c:manualLayout>
                  <c:x val="-2.4752990611750455E-2"/>
                  <c:y val="-3.4125519466316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2B-4B8D-9EA7-68FD6401EE9E}"/>
                </c:ext>
              </c:extLst>
            </c:dLbl>
            <c:dLbl>
              <c:idx val="1"/>
              <c:layout>
                <c:manualLayout>
                  <c:x val="-1.6740170098929953E-2"/>
                  <c:y val="-5.582690835520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2B-4B8D-9EA7-68FD6401EE9E}"/>
                </c:ext>
              </c:extLst>
            </c:dLbl>
            <c:dLbl>
              <c:idx val="20"/>
              <c:layout>
                <c:manualLayout>
                  <c:x val="-9.2975007773847956E-3"/>
                  <c:y val="-6.5224943580926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2B-4B8D-9EA7-68FD6401EE9E}"/>
                </c:ext>
              </c:extLst>
            </c:dLbl>
            <c:dLbl>
              <c:idx val="22"/>
              <c:layout>
                <c:manualLayout>
                  <c:x val="-2.4431517229242163E-2"/>
                  <c:y val="-5.1486630577427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2B-4B8D-9EA7-68FD6401EE9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OUT_RepossForcedSales_PRINT!$E$42:$E$62</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Q1/2021</c:v>
                </c:pt>
              </c:strCache>
            </c:strRef>
          </c:cat>
          <c:val>
            <c:numRef>
              <c:f>OUT_RepossForcedSales_PRINT!$F$42:$F$62</c:f>
              <c:numCache>
                <c:formatCode>_ * #,##0_ ;_ * \-#,##0_ ;_ * "-"??_ ;_ @_ </c:formatCode>
                <c:ptCount val="21"/>
                <c:pt idx="0">
                  <c:v>62</c:v>
                </c:pt>
                <c:pt idx="1">
                  <c:v>83</c:v>
                </c:pt>
                <c:pt idx="2">
                  <c:v>100</c:v>
                </c:pt>
                <c:pt idx="3">
                  <c:v>47</c:v>
                </c:pt>
                <c:pt idx="4">
                  <c:v>19</c:v>
                </c:pt>
                <c:pt idx="5">
                  <c:v>13</c:v>
                </c:pt>
                <c:pt idx="6">
                  <c:v>7</c:v>
                </c:pt>
                <c:pt idx="7">
                  <c:v>57</c:v>
                </c:pt>
                <c:pt idx="8">
                  <c:v>163</c:v>
                </c:pt>
                <c:pt idx="9">
                  <c:v>273</c:v>
                </c:pt>
                <c:pt idx="10">
                  <c:v>347</c:v>
                </c:pt>
                <c:pt idx="11">
                  <c:v>356</c:v>
                </c:pt>
                <c:pt idx="12">
                  <c:v>322</c:v>
                </c:pt>
                <c:pt idx="13">
                  <c:v>238</c:v>
                </c:pt>
                <c:pt idx="14">
                  <c:v>159</c:v>
                </c:pt>
                <c:pt idx="15">
                  <c:v>107</c:v>
                </c:pt>
                <c:pt idx="16">
                  <c:v>51</c:v>
                </c:pt>
                <c:pt idx="17">
                  <c:v>35</c:v>
                </c:pt>
                <c:pt idx="18">
                  <c:v>20</c:v>
                </c:pt>
                <c:pt idx="19">
                  <c:v>15</c:v>
                </c:pt>
                <c:pt idx="20">
                  <c:v>8</c:v>
                </c:pt>
              </c:numCache>
            </c:numRef>
          </c:val>
          <c:smooth val="0"/>
          <c:extLst>
            <c:ext xmlns:c16="http://schemas.microsoft.com/office/drawing/2014/chart" uri="{C3380CC4-5D6E-409C-BE32-E72D297353CC}">
              <c16:uniqueId val="{00000004-372B-4B8D-9EA7-68FD6401EE9E}"/>
            </c:ext>
          </c:extLst>
        </c:ser>
        <c:ser>
          <c:idx val="1"/>
          <c:order val="1"/>
          <c:tx>
            <c:strRef>
              <c:f>OUT_RepossForcedSales_PRINT!$G$41</c:f>
              <c:strCache>
                <c:ptCount val="1"/>
                <c:pt idx="0">
                  <c:v>Stock, owner-occupied dwellings</c:v>
                </c:pt>
              </c:strCache>
            </c:strRef>
          </c:tx>
          <c:spPr>
            <a:ln cap="sq">
              <a:solidFill>
                <a:srgbClr val="A0A8AC"/>
              </a:solidFill>
              <a:prstDash val="solid"/>
              <a:bevel/>
            </a:ln>
          </c:spPr>
          <c:marker>
            <c:symbol val="none"/>
          </c:marker>
          <c:dPt>
            <c:idx val="0"/>
            <c:bubble3D val="0"/>
            <c:extLst>
              <c:ext xmlns:c16="http://schemas.microsoft.com/office/drawing/2014/chart" uri="{C3380CC4-5D6E-409C-BE32-E72D297353CC}">
                <c16:uniqueId val="{00000005-372B-4B8D-9EA7-68FD6401EE9E}"/>
              </c:ext>
            </c:extLst>
          </c:dPt>
          <c:dPt>
            <c:idx val="1"/>
            <c:bubble3D val="0"/>
            <c:extLst>
              <c:ext xmlns:c16="http://schemas.microsoft.com/office/drawing/2014/chart" uri="{C3380CC4-5D6E-409C-BE32-E72D297353CC}">
                <c16:uniqueId val="{00000006-372B-4B8D-9EA7-68FD6401EE9E}"/>
              </c:ext>
            </c:extLst>
          </c:dPt>
          <c:dPt>
            <c:idx val="2"/>
            <c:bubble3D val="0"/>
            <c:extLst>
              <c:ext xmlns:c16="http://schemas.microsoft.com/office/drawing/2014/chart" uri="{C3380CC4-5D6E-409C-BE32-E72D297353CC}">
                <c16:uniqueId val="{00000007-372B-4B8D-9EA7-68FD6401EE9E}"/>
              </c:ext>
            </c:extLst>
          </c:dPt>
          <c:dPt>
            <c:idx val="3"/>
            <c:bubble3D val="0"/>
            <c:extLst>
              <c:ext xmlns:c16="http://schemas.microsoft.com/office/drawing/2014/chart" uri="{C3380CC4-5D6E-409C-BE32-E72D297353CC}">
                <c16:uniqueId val="{00000008-372B-4B8D-9EA7-68FD6401EE9E}"/>
              </c:ext>
            </c:extLst>
          </c:dPt>
          <c:dPt>
            <c:idx val="4"/>
            <c:bubble3D val="0"/>
            <c:extLst>
              <c:ext xmlns:c16="http://schemas.microsoft.com/office/drawing/2014/chart" uri="{C3380CC4-5D6E-409C-BE32-E72D297353CC}">
                <c16:uniqueId val="{00000009-372B-4B8D-9EA7-68FD6401EE9E}"/>
              </c:ext>
            </c:extLst>
          </c:dPt>
          <c:dPt>
            <c:idx val="5"/>
            <c:bubble3D val="0"/>
            <c:extLst>
              <c:ext xmlns:c16="http://schemas.microsoft.com/office/drawing/2014/chart" uri="{C3380CC4-5D6E-409C-BE32-E72D297353CC}">
                <c16:uniqueId val="{0000000A-372B-4B8D-9EA7-68FD6401EE9E}"/>
              </c:ext>
            </c:extLst>
          </c:dPt>
          <c:dPt>
            <c:idx val="6"/>
            <c:bubble3D val="0"/>
            <c:extLst>
              <c:ext xmlns:c16="http://schemas.microsoft.com/office/drawing/2014/chart" uri="{C3380CC4-5D6E-409C-BE32-E72D297353CC}">
                <c16:uniqueId val="{0000000B-372B-4B8D-9EA7-68FD6401EE9E}"/>
              </c:ext>
            </c:extLst>
          </c:dPt>
          <c:dPt>
            <c:idx val="7"/>
            <c:bubble3D val="0"/>
            <c:extLst>
              <c:ext xmlns:c16="http://schemas.microsoft.com/office/drawing/2014/chart" uri="{C3380CC4-5D6E-409C-BE32-E72D297353CC}">
                <c16:uniqueId val="{0000000C-372B-4B8D-9EA7-68FD6401EE9E}"/>
              </c:ext>
            </c:extLst>
          </c:dPt>
          <c:dPt>
            <c:idx val="8"/>
            <c:bubble3D val="0"/>
            <c:extLst>
              <c:ext xmlns:c16="http://schemas.microsoft.com/office/drawing/2014/chart" uri="{C3380CC4-5D6E-409C-BE32-E72D297353CC}">
                <c16:uniqueId val="{0000000D-372B-4B8D-9EA7-68FD6401EE9E}"/>
              </c:ext>
            </c:extLst>
          </c:dPt>
          <c:dPt>
            <c:idx val="9"/>
            <c:bubble3D val="0"/>
            <c:extLst>
              <c:ext xmlns:c16="http://schemas.microsoft.com/office/drawing/2014/chart" uri="{C3380CC4-5D6E-409C-BE32-E72D297353CC}">
                <c16:uniqueId val="{0000000E-372B-4B8D-9EA7-68FD6401EE9E}"/>
              </c:ext>
            </c:extLst>
          </c:dPt>
          <c:dPt>
            <c:idx val="10"/>
            <c:bubble3D val="0"/>
            <c:extLst>
              <c:ext xmlns:c16="http://schemas.microsoft.com/office/drawing/2014/chart" uri="{C3380CC4-5D6E-409C-BE32-E72D297353CC}">
                <c16:uniqueId val="{0000000F-372B-4B8D-9EA7-68FD6401EE9E}"/>
              </c:ext>
            </c:extLst>
          </c:dPt>
          <c:dPt>
            <c:idx val="11"/>
            <c:bubble3D val="0"/>
            <c:extLst>
              <c:ext xmlns:c16="http://schemas.microsoft.com/office/drawing/2014/chart" uri="{C3380CC4-5D6E-409C-BE32-E72D297353CC}">
                <c16:uniqueId val="{00000010-372B-4B8D-9EA7-68FD6401EE9E}"/>
              </c:ext>
            </c:extLst>
          </c:dPt>
          <c:dPt>
            <c:idx val="12"/>
            <c:bubble3D val="0"/>
            <c:extLst>
              <c:ext xmlns:c16="http://schemas.microsoft.com/office/drawing/2014/chart" uri="{C3380CC4-5D6E-409C-BE32-E72D297353CC}">
                <c16:uniqueId val="{00000011-372B-4B8D-9EA7-68FD6401EE9E}"/>
              </c:ext>
            </c:extLst>
          </c:dPt>
          <c:dLbls>
            <c:dLbl>
              <c:idx val="0"/>
              <c:delete val="1"/>
              <c:extLst>
                <c:ext xmlns:c15="http://schemas.microsoft.com/office/drawing/2012/chart" uri="{CE6537A1-D6FC-4f65-9D91-7224C49458BB}"/>
                <c:ext xmlns:c16="http://schemas.microsoft.com/office/drawing/2014/chart" uri="{C3380CC4-5D6E-409C-BE32-E72D297353CC}">
                  <c16:uniqueId val="{00000005-372B-4B8D-9EA7-68FD6401EE9E}"/>
                </c:ext>
              </c:extLst>
            </c:dLbl>
            <c:dLbl>
              <c:idx val="1"/>
              <c:delete val="1"/>
              <c:extLst>
                <c:ext xmlns:c15="http://schemas.microsoft.com/office/drawing/2012/chart" uri="{CE6537A1-D6FC-4f65-9D91-7224C49458BB}"/>
                <c:ext xmlns:c16="http://schemas.microsoft.com/office/drawing/2014/chart" uri="{C3380CC4-5D6E-409C-BE32-E72D297353CC}">
                  <c16:uniqueId val="{00000006-372B-4B8D-9EA7-68FD6401EE9E}"/>
                </c:ext>
              </c:extLst>
            </c:dLbl>
            <c:dLbl>
              <c:idx val="2"/>
              <c:delete val="1"/>
              <c:extLst>
                <c:ext xmlns:c15="http://schemas.microsoft.com/office/drawing/2012/chart" uri="{CE6537A1-D6FC-4f65-9D91-7224C49458BB}"/>
                <c:ext xmlns:c16="http://schemas.microsoft.com/office/drawing/2014/chart" uri="{C3380CC4-5D6E-409C-BE32-E72D297353CC}">
                  <c16:uniqueId val="{00000007-372B-4B8D-9EA7-68FD6401EE9E}"/>
                </c:ext>
              </c:extLst>
            </c:dLbl>
            <c:dLbl>
              <c:idx val="3"/>
              <c:delete val="1"/>
              <c:extLst>
                <c:ext xmlns:c15="http://schemas.microsoft.com/office/drawing/2012/chart" uri="{CE6537A1-D6FC-4f65-9D91-7224C49458BB}"/>
                <c:ext xmlns:c16="http://schemas.microsoft.com/office/drawing/2014/chart" uri="{C3380CC4-5D6E-409C-BE32-E72D297353CC}">
                  <c16:uniqueId val="{00000008-372B-4B8D-9EA7-68FD6401EE9E}"/>
                </c:ext>
              </c:extLst>
            </c:dLbl>
            <c:dLbl>
              <c:idx val="4"/>
              <c:delete val="1"/>
              <c:extLst>
                <c:ext xmlns:c15="http://schemas.microsoft.com/office/drawing/2012/chart" uri="{CE6537A1-D6FC-4f65-9D91-7224C49458BB}"/>
                <c:ext xmlns:c16="http://schemas.microsoft.com/office/drawing/2014/chart" uri="{C3380CC4-5D6E-409C-BE32-E72D297353CC}">
                  <c16:uniqueId val="{00000009-372B-4B8D-9EA7-68FD6401EE9E}"/>
                </c:ext>
              </c:extLst>
            </c:dLbl>
            <c:dLbl>
              <c:idx val="5"/>
              <c:delete val="1"/>
              <c:extLst>
                <c:ext xmlns:c15="http://schemas.microsoft.com/office/drawing/2012/chart" uri="{CE6537A1-D6FC-4f65-9D91-7224C49458BB}"/>
                <c:ext xmlns:c16="http://schemas.microsoft.com/office/drawing/2014/chart" uri="{C3380CC4-5D6E-409C-BE32-E72D297353CC}">
                  <c16:uniqueId val="{0000000A-372B-4B8D-9EA7-68FD6401EE9E}"/>
                </c:ext>
              </c:extLst>
            </c:dLbl>
            <c:dLbl>
              <c:idx val="6"/>
              <c:delete val="1"/>
              <c:extLst>
                <c:ext xmlns:c15="http://schemas.microsoft.com/office/drawing/2012/chart" uri="{CE6537A1-D6FC-4f65-9D91-7224C49458BB}"/>
                <c:ext xmlns:c16="http://schemas.microsoft.com/office/drawing/2014/chart" uri="{C3380CC4-5D6E-409C-BE32-E72D297353CC}">
                  <c16:uniqueId val="{0000000B-372B-4B8D-9EA7-68FD6401EE9E}"/>
                </c:ext>
              </c:extLst>
            </c:dLbl>
            <c:dLbl>
              <c:idx val="7"/>
              <c:delete val="1"/>
              <c:extLst>
                <c:ext xmlns:c15="http://schemas.microsoft.com/office/drawing/2012/chart" uri="{CE6537A1-D6FC-4f65-9D91-7224C49458BB}"/>
                <c:ext xmlns:c16="http://schemas.microsoft.com/office/drawing/2014/chart" uri="{C3380CC4-5D6E-409C-BE32-E72D297353CC}">
                  <c16:uniqueId val="{0000000C-372B-4B8D-9EA7-68FD6401EE9E}"/>
                </c:ext>
              </c:extLst>
            </c:dLbl>
            <c:dLbl>
              <c:idx val="14"/>
              <c:layout>
                <c:manualLayout>
                  <c:x val="-1.6035879995947959E-2"/>
                  <c:y val="4.524284864970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2B-4B8D-9EA7-68FD6401EE9E}"/>
                </c:ext>
              </c:extLst>
            </c:dLbl>
            <c:dLbl>
              <c:idx val="16"/>
              <c:layout>
                <c:manualLayout>
                  <c:x val="-1.9097147222351826E-2"/>
                  <c:y val="4.266903740755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2B-4B8D-9EA7-68FD6401EE9E}"/>
                </c:ext>
              </c:extLst>
            </c:dLbl>
            <c:dLbl>
              <c:idx val="17"/>
              <c:layout>
                <c:manualLayout>
                  <c:x val="-1.8891377383172942E-2"/>
                  <c:y val="3.2975516732283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2B-4B8D-9EA7-68FD6401EE9E}"/>
                </c:ext>
              </c:extLst>
            </c:dLbl>
            <c:dLbl>
              <c:idx val="18"/>
              <c:layout>
                <c:manualLayout>
                  <c:x val="-2.426491720570419E-2"/>
                  <c:y val="1.9954683398950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2B-4B8D-9EA7-68FD6401EE9E}"/>
                </c:ext>
              </c:extLst>
            </c:dLbl>
            <c:dLbl>
              <c:idx val="19"/>
              <c:layout>
                <c:manualLayout>
                  <c:x val="-2.6964601771791143E-2"/>
                  <c:y val="1.7099391827192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2B-4B8D-9EA7-68FD6401EE9E}"/>
                </c:ext>
              </c:extLst>
            </c:dLbl>
            <c:dLbl>
              <c:idx val="20"/>
              <c:layout>
                <c:manualLayout>
                  <c:x val="-6.5459649344922323E-3"/>
                  <c:y val="1.1801600250100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2B-4B8D-9EA7-68FD6401EE9E}"/>
                </c:ext>
              </c:extLst>
            </c:dLbl>
            <c:dLbl>
              <c:idx val="22"/>
              <c:layout>
                <c:manualLayout>
                  <c:x val="-2.5587952713592543E-2"/>
                  <c:y val="2.1104686132983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2B-4B8D-9EA7-68FD6401EE9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OUT_RepossForcedSales_PRINT!$E$42:$E$62</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Q1/2021</c:v>
                </c:pt>
              </c:strCache>
            </c:strRef>
          </c:cat>
          <c:val>
            <c:numRef>
              <c:f>OUT_RepossForcedSales_PRINT!$G$42:$G$62</c:f>
              <c:numCache>
                <c:formatCode>_ * #,##0_ ;_ * \-#,##0_ ;_ * "-"??_ ;_ @_ </c:formatCode>
                <c:ptCount val="21"/>
                <c:pt idx="0">
                  <c:v>0</c:v>
                </c:pt>
                <c:pt idx="1">
                  <c:v>0</c:v>
                </c:pt>
                <c:pt idx="2">
                  <c:v>0</c:v>
                </c:pt>
                <c:pt idx="3">
                  <c:v>0</c:v>
                </c:pt>
                <c:pt idx="4">
                  <c:v>0</c:v>
                </c:pt>
                <c:pt idx="5">
                  <c:v>0</c:v>
                </c:pt>
                <c:pt idx="6">
                  <c:v>0</c:v>
                </c:pt>
                <c:pt idx="7">
                  <c:v>46</c:v>
                </c:pt>
                <c:pt idx="8">
                  <c:v>111</c:v>
                </c:pt>
                <c:pt idx="9">
                  <c:v>183</c:v>
                </c:pt>
                <c:pt idx="10">
                  <c:v>242</c:v>
                </c:pt>
                <c:pt idx="11">
                  <c:v>237</c:v>
                </c:pt>
                <c:pt idx="12">
                  <c:v>196</c:v>
                </c:pt>
                <c:pt idx="13">
                  <c:v>117</c:v>
                </c:pt>
                <c:pt idx="14">
                  <c:v>80</c:v>
                </c:pt>
                <c:pt idx="15">
                  <c:v>59</c:v>
                </c:pt>
                <c:pt idx="16">
                  <c:v>26</c:v>
                </c:pt>
                <c:pt idx="17">
                  <c:v>20</c:v>
                </c:pt>
                <c:pt idx="18">
                  <c:v>16</c:v>
                </c:pt>
                <c:pt idx="19">
                  <c:v>12</c:v>
                </c:pt>
                <c:pt idx="20">
                  <c:v>5</c:v>
                </c:pt>
              </c:numCache>
            </c:numRef>
          </c:val>
          <c:smooth val="0"/>
          <c:extLst>
            <c:ext xmlns:c16="http://schemas.microsoft.com/office/drawing/2014/chart" uri="{C3380CC4-5D6E-409C-BE32-E72D297353CC}">
              <c16:uniqueId val="{00000019-372B-4B8D-9EA7-68FD6401EE9E}"/>
            </c:ext>
          </c:extLst>
        </c:ser>
        <c:dLbls>
          <c:showLegendKey val="0"/>
          <c:showVal val="0"/>
          <c:showCatName val="0"/>
          <c:showSerName val="0"/>
          <c:showPercent val="0"/>
          <c:showBubbleSize val="0"/>
        </c:dLbls>
        <c:smooth val="0"/>
        <c:axId val="350443776"/>
        <c:axId val="350445568"/>
      </c:lineChart>
      <c:catAx>
        <c:axId val="350443776"/>
        <c:scaling>
          <c:orientation val="minMax"/>
        </c:scaling>
        <c:delete val="0"/>
        <c:axPos val="b"/>
        <c:numFmt formatCode="General" sourceLinked="1"/>
        <c:majorTickMark val="out"/>
        <c:minorTickMark val="none"/>
        <c:tickLblPos val="low"/>
        <c:spPr>
          <a:noFill/>
          <a:ln>
            <a:noFill/>
          </a:ln>
        </c:spPr>
        <c:crossAx val="350445568"/>
        <c:crosses val="autoZero"/>
        <c:auto val="1"/>
        <c:lblAlgn val="ctr"/>
        <c:lblOffset val="60"/>
        <c:noMultiLvlLbl val="0"/>
      </c:catAx>
      <c:valAx>
        <c:axId val="350445568"/>
        <c:scaling>
          <c:orientation val="minMax"/>
        </c:scaling>
        <c:delete val="0"/>
        <c:axPos val="l"/>
        <c:majorGridlines>
          <c:spPr>
            <a:ln>
              <a:noFill/>
            </a:ln>
          </c:spPr>
        </c:majorGridlines>
        <c:numFmt formatCode="#,##0" sourceLinked="0"/>
        <c:majorTickMark val="out"/>
        <c:minorTickMark val="none"/>
        <c:tickLblPos val="nextTo"/>
        <c:spPr>
          <a:noFill/>
          <a:ln>
            <a:solidFill>
              <a:srgbClr val="A0A8AC"/>
            </a:solidFill>
          </a:ln>
        </c:spPr>
        <c:crossAx val="350443776"/>
        <c:crosses val="autoZero"/>
        <c:crossBetween val="between"/>
      </c:val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95" r="0.70000000000000095"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Forced sales in Denmark</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4.3029932040298709E-2"/>
          <c:y val="0.13920019774360423"/>
          <c:w val="0.93273282543269198"/>
          <c:h val="0.59621885979625344"/>
        </c:manualLayout>
      </c:layout>
      <c:lineChart>
        <c:grouping val="standard"/>
        <c:varyColors val="0"/>
        <c:ser>
          <c:idx val="0"/>
          <c:order val="0"/>
          <c:tx>
            <c:strRef>
              <c:f>OUT_RepossForcedSales_PRINT!$L$41</c:f>
              <c:strCache>
                <c:ptCount val="1"/>
                <c:pt idx="0">
                  <c:v>Nykredit Group</c:v>
                </c:pt>
              </c:strCache>
            </c:strRef>
          </c:tx>
          <c:spPr>
            <a:ln cap="sq">
              <a:solidFill>
                <a:srgbClr val="10137C"/>
              </a:solidFill>
              <a:prstDash val="solid"/>
              <a:bevel/>
              <a:headEnd type="none"/>
              <a:tailEnd type="none"/>
            </a:ln>
          </c:spPr>
          <c:marker>
            <c:symbol val="none"/>
          </c:marker>
          <c:dPt>
            <c:idx val="20"/>
            <c:marker>
              <c:symbol val="circle"/>
              <c:size val="5"/>
              <c:spPr>
                <a:noFill/>
                <a:ln>
                  <a:noFill/>
                </a:ln>
              </c:spPr>
            </c:marker>
            <c:bubble3D val="0"/>
            <c:extLst>
              <c:ext xmlns:c16="http://schemas.microsoft.com/office/drawing/2014/chart" uri="{C3380CC4-5D6E-409C-BE32-E72D297353CC}">
                <c16:uniqueId val="{00000000-AC44-4CBE-AFE7-68B0DAE02DCE}"/>
              </c:ext>
            </c:extLst>
          </c:dPt>
          <c:dLbls>
            <c:dLbl>
              <c:idx val="19"/>
              <c:layout>
                <c:manualLayout>
                  <c:x val="-2.2275772582187502E-2"/>
                  <c:y val="-3.0409468300095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44-4CBE-AFE7-68B0DAE02DCE}"/>
                </c:ext>
              </c:extLst>
            </c:dLbl>
            <c:dLbl>
              <c:idx val="20"/>
              <c:layout>
                <c:manualLayout>
                  <c:x val="-1.0174923809682591E-2"/>
                  <c:y val="3.251551754795863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44-4CBE-AFE7-68B0DAE02DC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OUT_RepossForcedSales_PRINT!$K$42:$K$62</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Q1/2021</c:v>
                </c:pt>
              </c:strCache>
            </c:strRef>
          </c:cat>
          <c:val>
            <c:numRef>
              <c:f>OUT_RepossForcedSales_PRINT!$L$42:$L$62</c:f>
              <c:numCache>
                <c:formatCode>_ * #,##0_ ;_ * \-#,##0_ ;_ * "-"??_ ;_ @_ </c:formatCode>
                <c:ptCount val="21"/>
                <c:pt idx="0">
                  <c:v>482</c:v>
                </c:pt>
                <c:pt idx="1">
                  <c:v>574</c:v>
                </c:pt>
                <c:pt idx="2">
                  <c:v>604</c:v>
                </c:pt>
                <c:pt idx="3">
                  <c:v>657</c:v>
                </c:pt>
                <c:pt idx="4">
                  <c:v>395</c:v>
                </c:pt>
                <c:pt idx="5">
                  <c:v>192</c:v>
                </c:pt>
                <c:pt idx="6">
                  <c:v>186</c:v>
                </c:pt>
                <c:pt idx="7">
                  <c:v>359</c:v>
                </c:pt>
                <c:pt idx="8">
                  <c:v>850</c:v>
                </c:pt>
                <c:pt idx="9">
                  <c:v>1258</c:v>
                </c:pt>
                <c:pt idx="10">
                  <c:v>1282</c:v>
                </c:pt>
                <c:pt idx="11">
                  <c:v>1611</c:v>
                </c:pt>
                <c:pt idx="12">
                  <c:v>1621</c:v>
                </c:pt>
                <c:pt idx="13">
                  <c:v>1185</c:v>
                </c:pt>
                <c:pt idx="14">
                  <c:v>1100</c:v>
                </c:pt>
                <c:pt idx="15">
                  <c:v>898</c:v>
                </c:pt>
                <c:pt idx="16">
                  <c:v>816</c:v>
                </c:pt>
                <c:pt idx="17">
                  <c:v>619</c:v>
                </c:pt>
                <c:pt idx="18">
                  <c:v>556</c:v>
                </c:pt>
                <c:pt idx="19">
                  <c:v>476</c:v>
                </c:pt>
                <c:pt idx="20">
                  <c:v>131</c:v>
                </c:pt>
              </c:numCache>
            </c:numRef>
          </c:val>
          <c:smooth val="0"/>
          <c:extLst>
            <c:ext xmlns:c16="http://schemas.microsoft.com/office/drawing/2014/chart" uri="{C3380CC4-5D6E-409C-BE32-E72D297353CC}">
              <c16:uniqueId val="{00000002-AC44-4CBE-AFE7-68B0DAE02DCE}"/>
            </c:ext>
          </c:extLst>
        </c:ser>
        <c:ser>
          <c:idx val="1"/>
          <c:order val="1"/>
          <c:tx>
            <c:strRef>
              <c:f>OUT_RepossForcedSales_PRINT!$M$41</c:f>
              <c:strCache>
                <c:ptCount val="1"/>
                <c:pt idx="0">
                  <c:v>Market</c:v>
                </c:pt>
              </c:strCache>
            </c:strRef>
          </c:tx>
          <c:spPr>
            <a:ln cap="sq">
              <a:solidFill>
                <a:srgbClr val="A0A8AC"/>
              </a:solidFill>
              <a:prstDash val="solid"/>
              <a:bevel/>
            </a:ln>
          </c:spPr>
          <c:marker>
            <c:symbol val="none"/>
          </c:marker>
          <c:dPt>
            <c:idx val="20"/>
            <c:bubble3D val="0"/>
            <c:spPr>
              <a:ln cap="sq">
                <a:solidFill>
                  <a:srgbClr val="A0A8AC"/>
                </a:solidFill>
                <a:prstDash val="solid"/>
                <a:bevel/>
                <a:tailEnd type="none"/>
              </a:ln>
              <a:effectLst>
                <a:outerShdw blurRad="50800" dist="50800" sx="1000" sy="1000" algn="ctr" rotWithShape="0">
                  <a:srgbClr val="000000"/>
                </a:outerShdw>
              </a:effectLst>
            </c:spPr>
            <c:extLst>
              <c:ext xmlns:c16="http://schemas.microsoft.com/office/drawing/2014/chart" uri="{C3380CC4-5D6E-409C-BE32-E72D297353CC}">
                <c16:uniqueId val="{00000004-AC44-4CBE-AFE7-68B0DAE02DCE}"/>
              </c:ext>
            </c:extLst>
          </c:dPt>
          <c:dLbls>
            <c:dLbl>
              <c:idx val="4"/>
              <c:layout>
                <c:manualLayout>
                  <c:x val="-2.8743845908776867E-2"/>
                  <c:y val="-2.5641361202451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44-4CBE-AFE7-68B0DAE02DCE}"/>
                </c:ext>
              </c:extLst>
            </c:dLbl>
            <c:dLbl>
              <c:idx val="10"/>
              <c:layout>
                <c:manualLayout>
                  <c:x val="-3.0054989741761372E-2"/>
                  <c:y val="-4.75102525495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44-4CBE-AFE7-68B0DAE02DCE}"/>
                </c:ext>
              </c:extLst>
            </c:dLbl>
            <c:dLbl>
              <c:idx val="11"/>
              <c:layout>
                <c:manualLayout>
                  <c:x val="-2.8743897606241912E-2"/>
                  <c:y val="-4.3136474280117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44-4CBE-AFE7-68B0DAE02DCE}"/>
                </c:ext>
              </c:extLst>
            </c:dLbl>
            <c:dLbl>
              <c:idx val="12"/>
              <c:layout>
                <c:manualLayout>
                  <c:x val="-3.541836573488618E-2"/>
                  <c:y val="-6.0631587357783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44-4CBE-AFE7-68B0DAE02DCE}"/>
                </c:ext>
              </c:extLst>
            </c:dLbl>
            <c:dLbl>
              <c:idx val="13"/>
              <c:layout>
                <c:manualLayout>
                  <c:x val="-3.2748557804442455E-2"/>
                  <c:y val="-5.1884030818950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44-4CBE-AFE7-68B0DAE02DCE}"/>
                </c:ext>
              </c:extLst>
            </c:dLbl>
            <c:dLbl>
              <c:idx val="17"/>
              <c:layout>
                <c:manualLayout>
                  <c:x val="-2.8743845908776867E-2"/>
                  <c:y val="-4.75102525495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44-4CBE-AFE7-68B0DAE02DCE}"/>
                </c:ext>
              </c:extLst>
            </c:dLbl>
            <c:dLbl>
              <c:idx val="18"/>
              <c:layout>
                <c:manualLayout>
                  <c:x val="-2.8743845908776867E-2"/>
                  <c:y val="-4.3136474280117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44-4CBE-AFE7-68B0DAE02DCE}"/>
                </c:ext>
              </c:extLst>
            </c:dLbl>
            <c:dLbl>
              <c:idx val="19"/>
              <c:layout>
                <c:manualLayout>
                  <c:x val="-2.8743845908776867E-2"/>
                  <c:y val="-3.8762696010700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44-4CBE-AFE7-68B0DAE02DCE}"/>
                </c:ext>
              </c:extLst>
            </c:dLbl>
            <c:dLbl>
              <c:idx val="20"/>
              <c:layout>
                <c:manualLayout>
                  <c:x val="-2.0536511522829436E-2"/>
                  <c:y val="-9.5373062115679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44-4CBE-AFE7-68B0DAE02DC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OUT_RepossForcedSales_PRINT!$K$42:$K$62</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Q1/2021</c:v>
                </c:pt>
              </c:strCache>
            </c:strRef>
          </c:cat>
          <c:val>
            <c:numRef>
              <c:f>OUT_RepossForcedSales_PRINT!$M$42:$M$62</c:f>
              <c:numCache>
                <c:formatCode>_ * #,##0_ ;_ * \-#,##0_ ;_ * "-"??_ ;_ @_ </c:formatCode>
                <c:ptCount val="21"/>
                <c:pt idx="0">
                  <c:v>2682</c:v>
                </c:pt>
                <c:pt idx="1">
                  <c:v>3041</c:v>
                </c:pt>
                <c:pt idx="2">
                  <c:v>3039</c:v>
                </c:pt>
                <c:pt idx="3">
                  <c:v>2640</c:v>
                </c:pt>
                <c:pt idx="4">
                  <c:v>1874</c:v>
                </c:pt>
                <c:pt idx="5">
                  <c:v>1231</c:v>
                </c:pt>
                <c:pt idx="6">
                  <c:v>1392</c:v>
                </c:pt>
                <c:pt idx="7">
                  <c:v>2840</c:v>
                </c:pt>
                <c:pt idx="8">
                  <c:v>4140</c:v>
                </c:pt>
                <c:pt idx="9">
                  <c:v>5222</c:v>
                </c:pt>
                <c:pt idx="10">
                  <c:v>5002</c:v>
                </c:pt>
                <c:pt idx="11">
                  <c:v>5130</c:v>
                </c:pt>
                <c:pt idx="12">
                  <c:v>4439</c:v>
                </c:pt>
                <c:pt idx="13">
                  <c:v>3499</c:v>
                </c:pt>
                <c:pt idx="14">
                  <c:v>3544</c:v>
                </c:pt>
                <c:pt idx="15">
                  <c:v>2818</c:v>
                </c:pt>
                <c:pt idx="16">
                  <c:v>2657</c:v>
                </c:pt>
                <c:pt idx="17">
                  <c:v>2774</c:v>
                </c:pt>
                <c:pt idx="18">
                  <c:v>2357</c:v>
                </c:pt>
                <c:pt idx="19">
                  <c:v>2196</c:v>
                </c:pt>
                <c:pt idx="20">
                  <c:v>428</c:v>
                </c:pt>
              </c:numCache>
            </c:numRef>
          </c:val>
          <c:smooth val="0"/>
          <c:extLst>
            <c:ext xmlns:c16="http://schemas.microsoft.com/office/drawing/2014/chart" uri="{C3380CC4-5D6E-409C-BE32-E72D297353CC}">
              <c16:uniqueId val="{0000000D-AC44-4CBE-AFE7-68B0DAE02DCE}"/>
            </c:ext>
          </c:extLst>
        </c:ser>
        <c:dLbls>
          <c:showLegendKey val="0"/>
          <c:showVal val="0"/>
          <c:showCatName val="0"/>
          <c:showSerName val="0"/>
          <c:showPercent val="0"/>
          <c:showBubbleSize val="0"/>
        </c:dLbls>
        <c:smooth val="0"/>
        <c:axId val="431979520"/>
        <c:axId val="431997696"/>
      </c:lineChart>
      <c:catAx>
        <c:axId val="431979520"/>
        <c:scaling>
          <c:orientation val="minMax"/>
        </c:scaling>
        <c:delete val="0"/>
        <c:axPos val="b"/>
        <c:numFmt formatCode="General" sourceLinked="1"/>
        <c:majorTickMark val="out"/>
        <c:minorTickMark val="none"/>
        <c:tickLblPos val="low"/>
        <c:spPr>
          <a:noFill/>
          <a:ln>
            <a:noFill/>
          </a:ln>
        </c:spPr>
        <c:crossAx val="431997696"/>
        <c:crosses val="autoZero"/>
        <c:auto val="1"/>
        <c:lblAlgn val="ctr"/>
        <c:lblOffset val="60"/>
        <c:noMultiLvlLbl val="0"/>
      </c:catAx>
      <c:valAx>
        <c:axId val="431997696"/>
        <c:scaling>
          <c:orientation val="minMax"/>
        </c:scaling>
        <c:delete val="0"/>
        <c:axPos val="l"/>
        <c:majorGridlines>
          <c:spPr>
            <a:ln>
              <a:noFill/>
            </a:ln>
          </c:spPr>
        </c:majorGridlines>
        <c:numFmt formatCode="#,##0" sourceLinked="0"/>
        <c:majorTickMark val="out"/>
        <c:minorTickMark val="none"/>
        <c:tickLblPos val="nextTo"/>
        <c:spPr>
          <a:noFill/>
          <a:ln>
            <a:solidFill>
              <a:srgbClr val="A0A8AC"/>
            </a:solidFill>
          </a:ln>
        </c:spPr>
        <c:crossAx val="431979520"/>
        <c:crosses val="autoZero"/>
        <c:crossBetween val="between"/>
      </c:val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Average LTV - all segments, %</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spPr>
            <a:ln cap="sq">
              <a:solidFill>
                <a:srgbClr val="10137C"/>
              </a:solidFill>
              <a:prstDash val="solid"/>
              <a:bevel/>
            </a:ln>
          </c:spPr>
          <c:marker>
            <c:symbol val="none"/>
          </c:marker>
          <c:dLbls>
            <c:dLbl>
              <c:idx val="0"/>
              <c:layout>
                <c:manualLayout>
                  <c:x val="-2.3901996867557989E-2"/>
                  <c:y val="-3.0678144189460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83-43DD-9807-D5D06F1A869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OUT_AvgLTV_PRINT!$D$43:$D$55</c:f>
              <c:strCache>
                <c:ptCount val="13"/>
                <c:pt idx="0">
                  <c:v>Q1/2018</c:v>
                </c:pt>
                <c:pt idx="1">
                  <c:v>Q2/2018</c:v>
                </c:pt>
                <c:pt idx="2">
                  <c:v>Q3/2018</c:v>
                </c:pt>
                <c:pt idx="3">
                  <c:v>Q4/2018</c:v>
                </c:pt>
                <c:pt idx="4">
                  <c:v>Q1/2019</c:v>
                </c:pt>
                <c:pt idx="5">
                  <c:v>Q2/2019</c:v>
                </c:pt>
                <c:pt idx="6">
                  <c:v>Q3/2019</c:v>
                </c:pt>
                <c:pt idx="7">
                  <c:v>Q4/2019</c:v>
                </c:pt>
                <c:pt idx="8">
                  <c:v>Q1/2020</c:v>
                </c:pt>
                <c:pt idx="9">
                  <c:v>Q2/2020</c:v>
                </c:pt>
                <c:pt idx="10">
                  <c:v>Q3/2020</c:v>
                </c:pt>
                <c:pt idx="11">
                  <c:v>Q4/2020</c:v>
                </c:pt>
                <c:pt idx="12">
                  <c:v>Q1/2021</c:v>
                </c:pt>
              </c:strCache>
            </c:strRef>
          </c:cat>
          <c:val>
            <c:numRef>
              <c:f>OUT_AvgLTV_PRINT!$E$43:$E$55</c:f>
              <c:numCache>
                <c:formatCode>#,##0</c:formatCode>
                <c:ptCount val="13"/>
                <c:pt idx="0">
                  <c:v>63.54</c:v>
                </c:pt>
                <c:pt idx="1">
                  <c:v>62.8</c:v>
                </c:pt>
                <c:pt idx="2">
                  <c:v>62.44</c:v>
                </c:pt>
                <c:pt idx="3">
                  <c:v>62.28</c:v>
                </c:pt>
                <c:pt idx="4">
                  <c:v>62.41</c:v>
                </c:pt>
                <c:pt idx="5">
                  <c:v>62.34</c:v>
                </c:pt>
                <c:pt idx="6">
                  <c:v>62.26</c:v>
                </c:pt>
                <c:pt idx="7">
                  <c:v>61.78</c:v>
                </c:pt>
                <c:pt idx="8">
                  <c:v>61.1</c:v>
                </c:pt>
                <c:pt idx="9">
                  <c:v>61.63</c:v>
                </c:pt>
                <c:pt idx="10">
                  <c:v>61.71</c:v>
                </c:pt>
                <c:pt idx="11">
                  <c:v>61.28</c:v>
                </c:pt>
                <c:pt idx="12">
                  <c:v>58.71</c:v>
                </c:pt>
              </c:numCache>
            </c:numRef>
          </c:val>
          <c:smooth val="0"/>
          <c:extLst>
            <c:ext xmlns:c16="http://schemas.microsoft.com/office/drawing/2014/chart" uri="{C3380CC4-5D6E-409C-BE32-E72D297353CC}">
              <c16:uniqueId val="{00000001-3183-43DD-9807-D5D06F1A869A}"/>
            </c:ext>
          </c:extLst>
        </c:ser>
        <c:dLbls>
          <c:showLegendKey val="0"/>
          <c:showVal val="0"/>
          <c:showCatName val="0"/>
          <c:showSerName val="0"/>
          <c:showPercent val="0"/>
          <c:showBubbleSize val="0"/>
        </c:dLbls>
        <c:smooth val="0"/>
        <c:axId val="430578688"/>
        <c:axId val="430592768"/>
      </c:lineChart>
      <c:catAx>
        <c:axId val="430578688"/>
        <c:scaling>
          <c:orientation val="minMax"/>
        </c:scaling>
        <c:delete val="0"/>
        <c:axPos val="b"/>
        <c:numFmt formatCode="General" sourceLinked="1"/>
        <c:majorTickMark val="out"/>
        <c:minorTickMark val="none"/>
        <c:tickLblPos val="low"/>
        <c:spPr>
          <a:noFill/>
          <a:ln>
            <a:noFill/>
          </a:ln>
        </c:spPr>
        <c:crossAx val="430592768"/>
        <c:crosses val="autoZero"/>
        <c:auto val="1"/>
        <c:lblAlgn val="ctr"/>
        <c:lblOffset val="60"/>
        <c:noMultiLvlLbl val="0"/>
      </c:catAx>
      <c:valAx>
        <c:axId val="430592768"/>
        <c:scaling>
          <c:orientation val="minMax"/>
        </c:scaling>
        <c:delete val="0"/>
        <c:axPos val="l"/>
        <c:majorGridlines>
          <c:spPr>
            <a:ln>
              <a:noFill/>
            </a:ln>
          </c:spPr>
        </c:majorGridlines>
        <c:numFmt formatCode="#,##0" sourceLinked="1"/>
        <c:majorTickMark val="out"/>
        <c:minorTickMark val="none"/>
        <c:tickLblPos val="nextTo"/>
        <c:spPr>
          <a:noFill/>
          <a:ln>
            <a:solidFill>
              <a:srgbClr val="A0A8AC"/>
            </a:solidFill>
          </a:ln>
        </c:spPr>
        <c:crossAx val="430578688"/>
        <c:crosses val="autoZero"/>
        <c:crossBetween val="between"/>
        <c:majorUnit val="1"/>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Average LTV - private residential properties, %</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OUT_AvgLTV_PRINT!$G$41</c:f>
              <c:strCache>
                <c:ptCount val="1"/>
                <c:pt idx="0">
                  <c:v>Average LTV - private residential properties</c:v>
                </c:pt>
              </c:strCache>
            </c:strRef>
          </c:tx>
          <c:spPr>
            <a:ln cap="sq">
              <a:solidFill>
                <a:srgbClr val="10137C"/>
              </a:solidFill>
              <a:prstDash val="solid"/>
              <a:bevel/>
            </a:ln>
          </c:spPr>
          <c:marker>
            <c:symbol val="none"/>
          </c:marker>
          <c:dLbls>
            <c:dLbl>
              <c:idx val="0"/>
              <c:layout>
                <c:manualLayout>
                  <c:x val="-2.2118945135122737E-2"/>
                  <c:y val="-2.4851373488652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3A-48E5-BADA-ADC313F4AC1C}"/>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OUT_AvgLTV_PRINT!$G$43:$G$55</c:f>
              <c:strCache>
                <c:ptCount val="13"/>
                <c:pt idx="0">
                  <c:v>Q1/2018</c:v>
                </c:pt>
                <c:pt idx="1">
                  <c:v>Q2/2018</c:v>
                </c:pt>
                <c:pt idx="2">
                  <c:v>Q3/2018</c:v>
                </c:pt>
                <c:pt idx="3">
                  <c:v>Q4/2018</c:v>
                </c:pt>
                <c:pt idx="4">
                  <c:v>Q1/2019</c:v>
                </c:pt>
                <c:pt idx="5">
                  <c:v>Q2/2019</c:v>
                </c:pt>
                <c:pt idx="6">
                  <c:v>Q3/2019</c:v>
                </c:pt>
                <c:pt idx="7">
                  <c:v>Q4/2019</c:v>
                </c:pt>
                <c:pt idx="8">
                  <c:v>Q1/2020</c:v>
                </c:pt>
                <c:pt idx="9">
                  <c:v>Q2/2020</c:v>
                </c:pt>
                <c:pt idx="10">
                  <c:v>Q3/2020</c:v>
                </c:pt>
                <c:pt idx="11">
                  <c:v>Q4/2020</c:v>
                </c:pt>
                <c:pt idx="12">
                  <c:v>Q1/2021</c:v>
                </c:pt>
              </c:strCache>
            </c:strRef>
          </c:cat>
          <c:val>
            <c:numRef>
              <c:f>OUT_AvgLTV_PRINT!$H$43:$H$55</c:f>
              <c:numCache>
                <c:formatCode>#,##0</c:formatCode>
                <c:ptCount val="13"/>
                <c:pt idx="0">
                  <c:v>67.650000000000006</c:v>
                </c:pt>
                <c:pt idx="1">
                  <c:v>67.209999999999994</c:v>
                </c:pt>
                <c:pt idx="2">
                  <c:v>66.97</c:v>
                </c:pt>
                <c:pt idx="3">
                  <c:v>66.930000000000007</c:v>
                </c:pt>
                <c:pt idx="4">
                  <c:v>67.12</c:v>
                </c:pt>
                <c:pt idx="5">
                  <c:v>67.22</c:v>
                </c:pt>
                <c:pt idx="6">
                  <c:v>67.17</c:v>
                </c:pt>
                <c:pt idx="7">
                  <c:v>66.489999999999995</c:v>
                </c:pt>
                <c:pt idx="8">
                  <c:v>65.989999999999995</c:v>
                </c:pt>
                <c:pt idx="9">
                  <c:v>66.69</c:v>
                </c:pt>
                <c:pt idx="10">
                  <c:v>67.02</c:v>
                </c:pt>
                <c:pt idx="11">
                  <c:v>66.349999999999994</c:v>
                </c:pt>
                <c:pt idx="12">
                  <c:v>63.56</c:v>
                </c:pt>
              </c:numCache>
            </c:numRef>
          </c:val>
          <c:smooth val="0"/>
          <c:extLst>
            <c:ext xmlns:c16="http://schemas.microsoft.com/office/drawing/2014/chart" uri="{C3380CC4-5D6E-409C-BE32-E72D297353CC}">
              <c16:uniqueId val="{00000001-7B3A-48E5-BADA-ADC313F4AC1C}"/>
            </c:ext>
          </c:extLst>
        </c:ser>
        <c:dLbls>
          <c:showLegendKey val="0"/>
          <c:showVal val="0"/>
          <c:showCatName val="0"/>
          <c:showSerName val="0"/>
          <c:showPercent val="0"/>
          <c:showBubbleSize val="0"/>
        </c:dLbls>
        <c:smooth val="0"/>
        <c:axId val="430621440"/>
        <c:axId val="430622976"/>
      </c:lineChart>
      <c:catAx>
        <c:axId val="430621440"/>
        <c:scaling>
          <c:orientation val="minMax"/>
        </c:scaling>
        <c:delete val="0"/>
        <c:axPos val="b"/>
        <c:numFmt formatCode="General" sourceLinked="1"/>
        <c:majorTickMark val="out"/>
        <c:minorTickMark val="none"/>
        <c:tickLblPos val="low"/>
        <c:spPr>
          <a:noFill/>
          <a:ln>
            <a:noFill/>
          </a:ln>
        </c:spPr>
        <c:crossAx val="430622976"/>
        <c:crosses val="autoZero"/>
        <c:auto val="1"/>
        <c:lblAlgn val="ctr"/>
        <c:lblOffset val="60"/>
        <c:noMultiLvlLbl val="0"/>
      </c:catAx>
      <c:valAx>
        <c:axId val="430622976"/>
        <c:scaling>
          <c:orientation val="minMax"/>
        </c:scaling>
        <c:delete val="0"/>
        <c:axPos val="l"/>
        <c:majorGridlines>
          <c:spPr>
            <a:ln>
              <a:noFill/>
            </a:ln>
          </c:spPr>
        </c:majorGridlines>
        <c:numFmt formatCode="#,##0" sourceLinked="1"/>
        <c:majorTickMark val="out"/>
        <c:minorTickMark val="none"/>
        <c:tickLblPos val="nextTo"/>
        <c:spPr>
          <a:noFill/>
          <a:ln>
            <a:solidFill>
              <a:srgbClr val="A0A8AC"/>
            </a:solidFill>
          </a:ln>
        </c:spPr>
        <c:crossAx val="430621440"/>
        <c:crosses val="autoZero"/>
        <c:crossBetween val="between"/>
        <c:majorUnit val="1"/>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LTV distribution - size of loans by interest-only expiry,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OUT_MortLenInterestOnly_PRINT!$D$42</c:f>
              <c:strCache>
                <c:ptCount val="1"/>
                <c:pt idx="0">
                  <c:v>LTV &lt;60%</c:v>
                </c:pt>
              </c:strCache>
            </c:strRef>
          </c:tx>
          <c:spPr>
            <a:solidFill>
              <a:srgbClr val="07094A"/>
            </a:solidFill>
          </c:spPr>
          <c:invertIfNegative val="0"/>
          <c:cat>
            <c:numRef>
              <c:f>OUT_MortLenInterestOnly_PRINT!$E$41:$N$41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OUT_MortLenInterestOnly_PRINT!$E$42:$N$42</c:f>
              <c:numCache>
                <c:formatCode>#,##0.0</c:formatCode>
                <c:ptCount val="10"/>
                <c:pt idx="0">
                  <c:v>14.405570644961319</c:v>
                </c:pt>
                <c:pt idx="1">
                  <c:v>19.896264512235142</c:v>
                </c:pt>
                <c:pt idx="2">
                  <c:v>20.371012085876345</c:v>
                </c:pt>
                <c:pt idx="3">
                  <c:v>32.264400786793729</c:v>
                </c:pt>
                <c:pt idx="4">
                  <c:v>24.764834948967103</c:v>
                </c:pt>
                <c:pt idx="5">
                  <c:v>21.895531350050447</c:v>
                </c:pt>
                <c:pt idx="6">
                  <c:v>20.879824757023229</c:v>
                </c:pt>
                <c:pt idx="7">
                  <c:v>23.486221031028499</c:v>
                </c:pt>
                <c:pt idx="8">
                  <c:v>43.159016429635599</c:v>
                </c:pt>
                <c:pt idx="9">
                  <c:v>31.042560237340798</c:v>
                </c:pt>
              </c:numCache>
            </c:numRef>
          </c:val>
          <c:extLst>
            <c:ext xmlns:c16="http://schemas.microsoft.com/office/drawing/2014/chart" uri="{C3380CC4-5D6E-409C-BE32-E72D297353CC}">
              <c16:uniqueId val="{00000000-26B4-4447-AD72-6DA4D9A2EAAB}"/>
            </c:ext>
          </c:extLst>
        </c:ser>
        <c:ser>
          <c:idx val="1"/>
          <c:order val="1"/>
          <c:tx>
            <c:strRef>
              <c:f>OUT_MortLenInterestOnly_PRINT!$D$43</c:f>
              <c:strCache>
                <c:ptCount val="1"/>
                <c:pt idx="0">
                  <c:v>LTV 60-80%</c:v>
                </c:pt>
              </c:strCache>
            </c:strRef>
          </c:tx>
          <c:spPr>
            <a:solidFill>
              <a:srgbClr val="948D86"/>
            </a:solidFill>
          </c:spPr>
          <c:invertIfNegative val="0"/>
          <c:cat>
            <c:numRef>
              <c:f>OUT_MortLenInterestOnly_PRINT!$E$41:$N$41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OUT_MortLenInterestOnly_PRINT!$E$43:$N$43</c:f>
              <c:numCache>
                <c:formatCode>#,##0.0</c:formatCode>
                <c:ptCount val="10"/>
                <c:pt idx="0">
                  <c:v>12.07379447849962</c:v>
                </c:pt>
                <c:pt idx="1">
                  <c:v>13.400877711664151</c:v>
                </c:pt>
                <c:pt idx="2">
                  <c:v>10.242605348975779</c:v>
                </c:pt>
                <c:pt idx="3">
                  <c:v>18.1731650369804</c:v>
                </c:pt>
                <c:pt idx="4">
                  <c:v>21.468365519510687</c:v>
                </c:pt>
                <c:pt idx="5">
                  <c:v>24.540378645899846</c:v>
                </c:pt>
                <c:pt idx="6">
                  <c:v>33.431021423699399</c:v>
                </c:pt>
                <c:pt idx="7">
                  <c:v>29.017126654335897</c:v>
                </c:pt>
                <c:pt idx="8">
                  <c:v>56.451730303342806</c:v>
                </c:pt>
                <c:pt idx="9">
                  <c:v>40.070177540191203</c:v>
                </c:pt>
              </c:numCache>
            </c:numRef>
          </c:val>
          <c:extLst>
            <c:ext xmlns:c16="http://schemas.microsoft.com/office/drawing/2014/chart" uri="{C3380CC4-5D6E-409C-BE32-E72D297353CC}">
              <c16:uniqueId val="{00000001-26B4-4447-AD72-6DA4D9A2EAAB}"/>
            </c:ext>
          </c:extLst>
        </c:ser>
        <c:ser>
          <c:idx val="2"/>
          <c:order val="2"/>
          <c:tx>
            <c:strRef>
              <c:f>OUT_MortLenInterestOnly_PRINT!$D$44</c:f>
              <c:strCache>
                <c:ptCount val="1"/>
                <c:pt idx="0">
                  <c:v>LTV 80-100%</c:v>
                </c:pt>
              </c:strCache>
            </c:strRef>
          </c:tx>
          <c:spPr>
            <a:solidFill>
              <a:srgbClr val="68D2DF"/>
            </a:solidFill>
          </c:spPr>
          <c:invertIfNegative val="0"/>
          <c:cat>
            <c:numRef>
              <c:f>OUT_MortLenInterestOnly_PRINT!$E$41:$N$41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OUT_MortLenInterestOnly_PRINT!$E$44:$N$44</c:f>
              <c:numCache>
                <c:formatCode>#,##0.0</c:formatCode>
                <c:ptCount val="10"/>
                <c:pt idx="0">
                  <c:v>4.0469981425742505</c:v>
                </c:pt>
                <c:pt idx="1">
                  <c:v>3.9175613696471894</c:v>
                </c:pt>
                <c:pt idx="2">
                  <c:v>2.3927612293494049</c:v>
                </c:pt>
                <c:pt idx="3">
                  <c:v>3.5096190085821526</c:v>
                </c:pt>
                <c:pt idx="4">
                  <c:v>4.3450436176322436</c:v>
                </c:pt>
                <c:pt idx="5">
                  <c:v>4.0234970520020967</c:v>
                </c:pt>
                <c:pt idx="6">
                  <c:v>5.7483155160462891</c:v>
                </c:pt>
                <c:pt idx="7">
                  <c:v>4.5797403642546595</c:v>
                </c:pt>
                <c:pt idx="8">
                  <c:v>8.7264476142907483</c:v>
                </c:pt>
                <c:pt idx="9">
                  <c:v>12.163593835361532</c:v>
                </c:pt>
              </c:numCache>
            </c:numRef>
          </c:val>
          <c:extLst>
            <c:ext xmlns:c16="http://schemas.microsoft.com/office/drawing/2014/chart" uri="{C3380CC4-5D6E-409C-BE32-E72D297353CC}">
              <c16:uniqueId val="{00000002-26B4-4447-AD72-6DA4D9A2EAAB}"/>
            </c:ext>
          </c:extLst>
        </c:ser>
        <c:ser>
          <c:idx val="3"/>
          <c:order val="3"/>
          <c:tx>
            <c:strRef>
              <c:f>OUT_MortLenInterestOnly_PRINT!$D$45</c:f>
              <c:strCache>
                <c:ptCount val="1"/>
                <c:pt idx="0">
                  <c:v>LTV &gt;100%</c:v>
                </c:pt>
              </c:strCache>
            </c:strRef>
          </c:tx>
          <c:spPr>
            <a:solidFill>
              <a:srgbClr val="FB264E"/>
            </a:solidFill>
          </c:spPr>
          <c:invertIfNegative val="0"/>
          <c:cat>
            <c:numRef>
              <c:f>OUT_MortLenInterestOnly_PRINT!$E$41:$N$41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OUT_MortLenInterestOnly_PRINT!$E$45:$N$45</c:f>
              <c:numCache>
                <c:formatCode>#,##0.0</c:formatCode>
                <c:ptCount val="10"/>
                <c:pt idx="0">
                  <c:v>0.95614221881886796</c:v>
                </c:pt>
                <c:pt idx="1">
                  <c:v>0.80086800499290889</c:v>
                </c:pt>
                <c:pt idx="2">
                  <c:v>0.28775809816318798</c:v>
                </c:pt>
                <c:pt idx="3">
                  <c:v>0.39498435732790105</c:v>
                </c:pt>
                <c:pt idx="4">
                  <c:v>0.39737959890562202</c:v>
                </c:pt>
                <c:pt idx="5">
                  <c:v>0.49580270706851998</c:v>
                </c:pt>
                <c:pt idx="6">
                  <c:v>0.584320281821746</c:v>
                </c:pt>
                <c:pt idx="7">
                  <c:v>0.42606987852021205</c:v>
                </c:pt>
                <c:pt idx="8">
                  <c:v>0.37110748710842401</c:v>
                </c:pt>
                <c:pt idx="9">
                  <c:v>0.80848221680746102</c:v>
                </c:pt>
              </c:numCache>
            </c:numRef>
          </c:val>
          <c:extLst>
            <c:ext xmlns:c16="http://schemas.microsoft.com/office/drawing/2014/chart" uri="{C3380CC4-5D6E-409C-BE32-E72D297353CC}">
              <c16:uniqueId val="{00000003-26B4-4447-AD72-6DA4D9A2EAAB}"/>
            </c:ext>
          </c:extLst>
        </c:ser>
        <c:ser>
          <c:idx val="4"/>
          <c:order val="4"/>
          <c:tx>
            <c:strRef>
              <c:f>OUT_MortLenInterestOnly_PRINT!$D$46</c:f>
              <c:strCache>
                <c:ptCount val="1"/>
                <c:pt idx="0">
                  <c:v>Total</c:v>
                </c:pt>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OUT_MortLenInterestOnly_PRINT!$E$41:$N$41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OUT_MortLenInterestOnly_PRINT!$E$46:$N$46</c:f>
              <c:numCache>
                <c:formatCode>#,##0.0</c:formatCode>
                <c:ptCount val="10"/>
                <c:pt idx="0">
                  <c:v>31.482505484854055</c:v>
                </c:pt>
                <c:pt idx="1">
                  <c:v>38.015571598539388</c:v>
                </c:pt>
                <c:pt idx="2">
                  <c:v>33.294136762364715</c:v>
                </c:pt>
                <c:pt idx="3">
                  <c:v>54.342169189684178</c:v>
                </c:pt>
                <c:pt idx="4">
                  <c:v>50.975623685015655</c:v>
                </c:pt>
                <c:pt idx="5">
                  <c:v>50.955209755020917</c:v>
                </c:pt>
                <c:pt idx="6">
                  <c:v>60.643481978590664</c:v>
                </c:pt>
                <c:pt idx="7">
                  <c:v>57.509157928139274</c:v>
                </c:pt>
                <c:pt idx="8">
                  <c:v>108.70830183437756</c:v>
                </c:pt>
                <c:pt idx="9">
                  <c:v>84.084813829700991</c:v>
                </c:pt>
              </c:numCache>
            </c:numRef>
          </c:val>
          <c:extLst>
            <c:ext xmlns:c16="http://schemas.microsoft.com/office/drawing/2014/chart" uri="{C3380CC4-5D6E-409C-BE32-E72D297353CC}">
              <c16:uniqueId val="{00000004-26B4-4447-AD72-6DA4D9A2EAAB}"/>
            </c:ext>
          </c:extLst>
        </c:ser>
        <c:dLbls>
          <c:showLegendKey val="0"/>
          <c:showVal val="0"/>
          <c:showCatName val="0"/>
          <c:showSerName val="0"/>
          <c:showPercent val="0"/>
          <c:showBubbleSize val="0"/>
        </c:dLbls>
        <c:gapWidth val="150"/>
        <c:overlap val="100"/>
        <c:axId val="353704192"/>
        <c:axId val="353722368"/>
      </c:barChart>
      <c:catAx>
        <c:axId val="353704192"/>
        <c:scaling>
          <c:orientation val="minMax"/>
        </c:scaling>
        <c:delete val="0"/>
        <c:axPos val="b"/>
        <c:numFmt formatCode="General" sourceLinked="1"/>
        <c:majorTickMark val="out"/>
        <c:minorTickMark val="none"/>
        <c:tickLblPos val="low"/>
        <c:spPr>
          <a:noFill/>
          <a:ln>
            <a:noFill/>
          </a:ln>
        </c:spPr>
        <c:crossAx val="353722368"/>
        <c:crosses val="autoZero"/>
        <c:auto val="1"/>
        <c:lblAlgn val="ctr"/>
        <c:lblOffset val="60"/>
        <c:noMultiLvlLbl val="0"/>
      </c:catAx>
      <c:valAx>
        <c:axId val="353722368"/>
        <c:scaling>
          <c:orientation val="minMax"/>
          <c:max val="120"/>
        </c:scaling>
        <c:delete val="0"/>
        <c:axPos val="l"/>
        <c:majorGridlines>
          <c:spPr>
            <a:ln>
              <a:noFill/>
            </a:ln>
          </c:spPr>
        </c:majorGridlines>
        <c:numFmt formatCode="#,##0" sourceLinked="0"/>
        <c:majorTickMark val="out"/>
        <c:minorTickMark val="none"/>
        <c:tickLblPos val="nextTo"/>
        <c:spPr>
          <a:noFill/>
          <a:ln>
            <a:solidFill>
              <a:srgbClr val="A0A8AC"/>
            </a:solidFill>
          </a:ln>
        </c:spPr>
        <c:crossAx val="353704192"/>
        <c:crosses val="autoZero"/>
        <c:crossBetween val="between"/>
      </c:valAx>
      <c:spPr>
        <a:noFill/>
        <a:ln>
          <a:noFill/>
        </a:ln>
      </c:spPr>
    </c:plotArea>
    <c:legend>
      <c:legendPos val="b"/>
      <c:legendEntry>
        <c:idx val="4"/>
        <c:delete val="1"/>
      </c:legendEntry>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0"/>
          <a:lstStyle/>
          <a:p>
            <a:pPr algn="l">
              <a:defRPr/>
            </a:pPr>
            <a:r>
              <a:rPr lang="da-DK"/>
              <a:t>Debt outstanding over 80% LTV with expiry of interest-only period, by year, DKKbn (Only the amount of the loan that exceeds 80%)     </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4.0036248002668813E-2"/>
          <c:y val="0.17241770559930009"/>
          <c:w val="0.94759171811939025"/>
          <c:h val="0.7390912073490814"/>
        </c:manualLayout>
      </c:layout>
      <c:barChart>
        <c:barDir val="col"/>
        <c:grouping val="clustered"/>
        <c:varyColors val="0"/>
        <c:ser>
          <c:idx val="0"/>
          <c:order val="0"/>
          <c:spPr>
            <a:solidFill>
              <a:srgbClr val="07094A"/>
            </a:solidFill>
          </c:spPr>
          <c:invertIfNegative val="0"/>
          <c:dLbls>
            <c:dLbl>
              <c:idx val="0"/>
              <c:layout>
                <c:manualLayout>
                  <c:x val="1.3685597856526869E-3"/>
                  <c:y val="9.00727252843394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0D-404B-BC1A-8744CA8BE365}"/>
                </c:ext>
              </c:extLst>
            </c:dLbl>
            <c:dLbl>
              <c:idx val="1"/>
              <c:layout>
                <c:manualLayout>
                  <c:x val="0"/>
                  <c:y val="4.3402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0D-404B-BC1A-8744CA8BE365}"/>
                </c:ext>
              </c:extLst>
            </c:dLbl>
            <c:dLbl>
              <c:idx val="2"/>
              <c:layout>
                <c:manualLayout>
                  <c:x val="1.3650223474975572E-3"/>
                  <c:y val="1.3129852909011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0D-404B-BC1A-8744CA8BE365}"/>
                </c:ext>
              </c:extLst>
            </c:dLbl>
            <c:dLbl>
              <c:idx val="3"/>
              <c:layout>
                <c:manualLayout>
                  <c:x val="0"/>
                  <c:y val="-9.81517935258092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0D-404B-BC1A-8744CA8BE365}"/>
                </c:ext>
              </c:extLst>
            </c:dLbl>
            <c:dLbl>
              <c:idx val="4"/>
              <c:layout>
                <c:manualLayout>
                  <c:x val="0"/>
                  <c:y val="-1.41759623797025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0D-404B-BC1A-8744CA8BE365}"/>
                </c:ext>
              </c:extLst>
            </c:dLbl>
            <c:dLbl>
              <c:idx val="5"/>
              <c:layout>
                <c:manualLayout>
                  <c:x val="1.3613777142468177E-3"/>
                  <c:y val="4.339936023622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0D-404B-BC1A-8744CA8BE365}"/>
                </c:ext>
              </c:extLst>
            </c:dLbl>
            <c:dLbl>
              <c:idx val="6"/>
              <c:layout>
                <c:manualLayout>
                  <c:x val="0"/>
                  <c:y val="-2.180391513560804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0D-404B-BC1A-8744CA8BE365}"/>
                </c:ext>
              </c:extLst>
            </c:dLbl>
            <c:dLbl>
              <c:idx val="7"/>
              <c:layout>
                <c:manualLayout>
                  <c:x val="-1.2763720034280992E-3"/>
                  <c:y val="8.68021380139982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0D-404B-BC1A-8744CA8BE365}"/>
                </c:ext>
              </c:extLst>
            </c:dLbl>
            <c:dLbl>
              <c:idx val="9"/>
              <c:layout>
                <c:manualLayout>
                  <c:x val="-1.3651295425931673E-3"/>
                  <c:y val="1.3566272965879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0D-404B-BC1A-8744CA8BE365}"/>
                </c:ext>
              </c:extLst>
            </c:dLbl>
            <c:dLbl>
              <c:idx val="10"/>
              <c:layout>
                <c:manualLayout>
                  <c:x val="0"/>
                  <c:y val="-4.449330533408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0D-404B-BC1A-8744CA8BE36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OUT_MortLenInterestOnly_PRINT!$E$50:$N$50</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OUT_MortLenInterestOnly_PRINT!$E$51:$N$51</c:f>
              <c:numCache>
                <c:formatCode>0.0</c:formatCode>
                <c:ptCount val="10"/>
                <c:pt idx="0">
                  <c:v>0.65442162656381098</c:v>
                </c:pt>
                <c:pt idx="1">
                  <c:v>0.53007256930331303</c:v>
                </c:pt>
                <c:pt idx="2">
                  <c:v>0.230579626242959</c:v>
                </c:pt>
                <c:pt idx="3">
                  <c:v>0.29062637890083998</c:v>
                </c:pt>
                <c:pt idx="4">
                  <c:v>0.31475427256869998</c:v>
                </c:pt>
                <c:pt idx="5">
                  <c:v>0.35452558589135702</c:v>
                </c:pt>
                <c:pt idx="6">
                  <c:v>0.460745021208192</c:v>
                </c:pt>
                <c:pt idx="7">
                  <c:v>0.372400218704452</c:v>
                </c:pt>
                <c:pt idx="8">
                  <c:v>0.44693637684499904</c:v>
                </c:pt>
                <c:pt idx="9">
                  <c:v>0.59609824188441196</c:v>
                </c:pt>
              </c:numCache>
            </c:numRef>
          </c:val>
          <c:extLst>
            <c:ext xmlns:c16="http://schemas.microsoft.com/office/drawing/2014/chart" uri="{C3380CC4-5D6E-409C-BE32-E72D297353CC}">
              <c16:uniqueId val="{0000000A-E20D-404B-BC1A-8744CA8BE365}"/>
            </c:ext>
          </c:extLst>
        </c:ser>
        <c:dLbls>
          <c:showLegendKey val="0"/>
          <c:showVal val="0"/>
          <c:showCatName val="0"/>
          <c:showSerName val="0"/>
          <c:showPercent val="0"/>
          <c:showBubbleSize val="0"/>
        </c:dLbls>
        <c:gapWidth val="150"/>
        <c:axId val="353989376"/>
        <c:axId val="353990912"/>
      </c:barChart>
      <c:catAx>
        <c:axId val="353989376"/>
        <c:scaling>
          <c:orientation val="minMax"/>
        </c:scaling>
        <c:delete val="0"/>
        <c:axPos val="b"/>
        <c:numFmt formatCode="General" sourceLinked="1"/>
        <c:majorTickMark val="out"/>
        <c:minorTickMark val="none"/>
        <c:tickLblPos val="low"/>
        <c:spPr>
          <a:noFill/>
          <a:ln>
            <a:noFill/>
          </a:ln>
        </c:spPr>
        <c:crossAx val="353990912"/>
        <c:crosses val="autoZero"/>
        <c:auto val="1"/>
        <c:lblAlgn val="ctr"/>
        <c:lblOffset val="60"/>
        <c:noMultiLvlLbl val="0"/>
      </c:catAx>
      <c:valAx>
        <c:axId val="353990912"/>
        <c:scaling>
          <c:orientation val="minMax"/>
        </c:scaling>
        <c:delete val="0"/>
        <c:axPos val="l"/>
        <c:majorGridlines>
          <c:spPr>
            <a:ln>
              <a:noFill/>
            </a:ln>
          </c:spPr>
        </c:majorGridlines>
        <c:numFmt formatCode="#,##0.0" sourceLinked="0"/>
        <c:majorTickMark val="out"/>
        <c:minorTickMark val="none"/>
        <c:tickLblPos val="nextTo"/>
        <c:spPr>
          <a:noFill/>
          <a:ln>
            <a:solidFill>
              <a:srgbClr val="A0A8AC"/>
            </a:solidFill>
          </a:ln>
        </c:spPr>
        <c:crossAx val="353989376"/>
        <c:crosses val="autoZero"/>
        <c:crossBetween val="between"/>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Impairment provisions and write-offs, DKKm</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OUT_ImpairmentAndLoss1_PRINT!$K$41</c:f>
              <c:strCache>
                <c:ptCount val="1"/>
                <c:pt idx="0">
                  <c:v>Total provisions    </c:v>
                </c:pt>
              </c:strCache>
            </c:strRef>
          </c:tx>
          <c:spPr>
            <a:solidFill>
              <a:srgbClr val="07094A"/>
            </a:solidFill>
          </c:spPr>
          <c:invertIfNegative val="0"/>
          <c:cat>
            <c:strRef>
              <c:f>OUT_ImpairmentAndLoss1_PRINT!$J$42:$J$68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Q1/2021</c:v>
                </c:pt>
              </c:strCache>
            </c:strRef>
          </c:cat>
          <c:val>
            <c:numRef>
              <c:f>OUT_ImpairmentAndLoss1_PRINT!$K$42:$K$68</c:f>
              <c:numCache>
                <c:formatCode>_ * #,##0_ ;_ * \-#,##0_ ;_ * "-"??_ ;_ @_ </c:formatCode>
                <c:ptCount val="27"/>
                <c:pt idx="0">
                  <c:v>2914</c:v>
                </c:pt>
                <c:pt idx="1">
                  <c:v>2730</c:v>
                </c:pt>
                <c:pt idx="2">
                  <c:v>2290</c:v>
                </c:pt>
                <c:pt idx="3">
                  <c:v>2060</c:v>
                </c:pt>
                <c:pt idx="4">
                  <c:v>2014</c:v>
                </c:pt>
                <c:pt idx="5">
                  <c:v>1793</c:v>
                </c:pt>
                <c:pt idx="6">
                  <c:v>1807</c:v>
                </c:pt>
                <c:pt idx="7">
                  <c:v>1827</c:v>
                </c:pt>
                <c:pt idx="8">
                  <c:v>1829</c:v>
                </c:pt>
                <c:pt idx="9">
                  <c:v>1353</c:v>
                </c:pt>
                <c:pt idx="10">
                  <c:v>648</c:v>
                </c:pt>
                <c:pt idx="11">
                  <c:v>317</c:v>
                </c:pt>
                <c:pt idx="12">
                  <c:v>253</c:v>
                </c:pt>
                <c:pt idx="13">
                  <c:v>464.85265249999998</c:v>
                </c:pt>
                <c:pt idx="14">
                  <c:v>1941.9120582251221</c:v>
                </c:pt>
                <c:pt idx="15">
                  <c:v>2225.7052964015625</c:v>
                </c:pt>
                <c:pt idx="16">
                  <c:v>2485.9094046108185</c:v>
                </c:pt>
                <c:pt idx="17">
                  <c:v>2954</c:v>
                </c:pt>
                <c:pt idx="18">
                  <c:v>4377.6556297173793</c:v>
                </c:pt>
                <c:pt idx="19">
                  <c:v>5506.4891291493104</c:v>
                </c:pt>
                <c:pt idx="20">
                  <c:v>5694.1949208717606</c:v>
                </c:pt>
                <c:pt idx="21">
                  <c:v>5755.8708950432901</c:v>
                </c:pt>
                <c:pt idx="22">
                  <c:v>5567.1023767462902</c:v>
                </c:pt>
                <c:pt idx="23">
                  <c:v>5024.9650157054411</c:v>
                </c:pt>
                <c:pt idx="24">
                  <c:v>5314.0749999931877</c:v>
                </c:pt>
                <c:pt idx="25">
                  <c:v>6651.7664646149979</c:v>
                </c:pt>
                <c:pt idx="26">
                  <c:v>6674.3194837550336</c:v>
                </c:pt>
              </c:numCache>
            </c:numRef>
          </c:val>
          <c:extLst>
            <c:ext xmlns:c16="http://schemas.microsoft.com/office/drawing/2014/chart" uri="{C3380CC4-5D6E-409C-BE32-E72D297353CC}">
              <c16:uniqueId val="{00000000-5FE8-447D-ABF0-4221BAA181A2}"/>
            </c:ext>
          </c:extLst>
        </c:ser>
        <c:ser>
          <c:idx val="1"/>
          <c:order val="1"/>
          <c:tx>
            <c:strRef>
              <c:f>OUT_ImpairmentAndLoss1_PRINT!$L$41</c:f>
              <c:strCache>
                <c:ptCount val="1"/>
                <c:pt idx="0">
                  <c:v>Write-offs</c:v>
                </c:pt>
              </c:strCache>
            </c:strRef>
          </c:tx>
          <c:spPr>
            <a:solidFill>
              <a:srgbClr val="68D2DF"/>
            </a:solidFill>
          </c:spPr>
          <c:invertIfNegative val="0"/>
          <c:cat>
            <c:strRef>
              <c:f>OUT_ImpairmentAndLoss1_PRINT!$J$42:$J$68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Q1/2021</c:v>
                </c:pt>
              </c:strCache>
            </c:strRef>
          </c:cat>
          <c:val>
            <c:numRef>
              <c:f>OUT_ImpairmentAndLoss1_PRINT!$L$42:$L$68</c:f>
              <c:numCache>
                <c:formatCode>_ * #,##0_ ;_ * \-#,##0_ ;_ * "-"??_ ;_ @_ </c:formatCode>
                <c:ptCount val="27"/>
                <c:pt idx="0">
                  <c:v>1020</c:v>
                </c:pt>
                <c:pt idx="1">
                  <c:v>524</c:v>
                </c:pt>
                <c:pt idx="2">
                  <c:v>327</c:v>
                </c:pt>
                <c:pt idx="3">
                  <c:v>228</c:v>
                </c:pt>
                <c:pt idx="4">
                  <c:v>134</c:v>
                </c:pt>
                <c:pt idx="5">
                  <c:v>127</c:v>
                </c:pt>
                <c:pt idx="6">
                  <c:v>77</c:v>
                </c:pt>
                <c:pt idx="7">
                  <c:v>153</c:v>
                </c:pt>
                <c:pt idx="8">
                  <c:v>93</c:v>
                </c:pt>
                <c:pt idx="9">
                  <c:v>112.41305600000001</c:v>
                </c:pt>
                <c:pt idx="10">
                  <c:v>76.861419999999995</c:v>
                </c:pt>
                <c:pt idx="11">
                  <c:v>32.720886999999998</c:v>
                </c:pt>
                <c:pt idx="12">
                  <c:v>33.374302999999998</c:v>
                </c:pt>
                <c:pt idx="13">
                  <c:v>-0.392322000000001</c:v>
                </c:pt>
                <c:pt idx="14">
                  <c:v>81.995608999999988</c:v>
                </c:pt>
                <c:pt idx="15">
                  <c:v>174.14227847000001</c:v>
                </c:pt>
                <c:pt idx="16">
                  <c:v>190.80796252999997</c:v>
                </c:pt>
                <c:pt idx="17">
                  <c:v>313.90411361000002</c:v>
                </c:pt>
                <c:pt idx="18">
                  <c:v>290.07724349</c:v>
                </c:pt>
                <c:pt idx="19">
                  <c:v>280.12111125999996</c:v>
                </c:pt>
                <c:pt idx="20">
                  <c:v>331.36950245000003</c:v>
                </c:pt>
                <c:pt idx="21">
                  <c:v>267.65677995999999</c:v>
                </c:pt>
                <c:pt idx="22">
                  <c:v>228.33006913</c:v>
                </c:pt>
                <c:pt idx="23">
                  <c:v>247.53496099999998</c:v>
                </c:pt>
                <c:pt idx="24">
                  <c:v>275.60398113999997</c:v>
                </c:pt>
                <c:pt idx="25">
                  <c:v>181.57587873999998</c:v>
                </c:pt>
                <c:pt idx="26">
                  <c:v>162.78480223000003</c:v>
                </c:pt>
              </c:numCache>
            </c:numRef>
          </c:val>
          <c:extLst>
            <c:ext xmlns:c16="http://schemas.microsoft.com/office/drawing/2014/chart" uri="{C3380CC4-5D6E-409C-BE32-E72D297353CC}">
              <c16:uniqueId val="{00000001-5FE8-447D-ABF0-4221BAA181A2}"/>
            </c:ext>
          </c:extLst>
        </c:ser>
        <c:dLbls>
          <c:showLegendKey val="0"/>
          <c:showVal val="0"/>
          <c:showCatName val="0"/>
          <c:showSerName val="0"/>
          <c:showPercent val="0"/>
          <c:showBubbleSize val="0"/>
        </c:dLbls>
        <c:gapWidth val="150"/>
        <c:axId val="354199808"/>
        <c:axId val="354201600"/>
      </c:barChart>
      <c:catAx>
        <c:axId val="354199808"/>
        <c:scaling>
          <c:orientation val="minMax"/>
        </c:scaling>
        <c:delete val="0"/>
        <c:axPos val="b"/>
        <c:numFmt formatCode="General" sourceLinked="0"/>
        <c:majorTickMark val="out"/>
        <c:minorTickMark val="none"/>
        <c:tickLblPos val="low"/>
        <c:spPr>
          <a:noFill/>
          <a:ln>
            <a:noFill/>
          </a:ln>
        </c:spPr>
        <c:crossAx val="354201600"/>
        <c:crosses val="autoZero"/>
        <c:auto val="1"/>
        <c:lblAlgn val="ctr"/>
        <c:lblOffset val="60"/>
        <c:noMultiLvlLbl val="0"/>
      </c:catAx>
      <c:valAx>
        <c:axId val="354201600"/>
        <c:scaling>
          <c:orientation val="minMax"/>
          <c:min val="0"/>
        </c:scaling>
        <c:delete val="0"/>
        <c:axPos val="l"/>
        <c:majorGridlines>
          <c:spPr>
            <a:ln>
              <a:noFill/>
            </a:ln>
          </c:spPr>
        </c:majorGridlines>
        <c:numFmt formatCode="#,##0" sourceLinked="0"/>
        <c:majorTickMark val="out"/>
        <c:minorTickMark val="none"/>
        <c:tickLblPos val="nextTo"/>
        <c:spPr>
          <a:noFill/>
          <a:ln>
            <a:solidFill>
              <a:srgbClr val="A0A8AC"/>
            </a:solidFill>
          </a:ln>
        </c:spPr>
        <c:crossAx val="354199808"/>
        <c:crosses val="autoZero"/>
        <c:crossBetween val="between"/>
      </c:val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sz="800" b="0"/>
              <a:t>Cost:income ratio, %</a:t>
            </a:r>
          </a:p>
        </c:rich>
      </c:tx>
      <c:layout>
        <c:manualLayout>
          <c:xMode val="edge"/>
          <c:yMode val="edge"/>
          <c:x val="2.631882197703134E-2"/>
          <c:y val="2.7972199946538358E-2"/>
        </c:manualLayout>
      </c:layout>
      <c:overlay val="0"/>
      <c:spPr>
        <a:noFill/>
        <a:ln>
          <a:noFill/>
        </a:ln>
      </c:spPr>
    </c:title>
    <c:autoTitleDeleted val="0"/>
    <c:plotArea>
      <c:layout>
        <c:manualLayout>
          <c:layoutTarget val="inner"/>
          <c:xMode val="edge"/>
          <c:yMode val="edge"/>
          <c:x val="8.8533792070849465E-2"/>
          <c:y val="0.12464882469555366"/>
          <c:w val="0.81087568956637623"/>
          <c:h val="0.72691447182101376"/>
        </c:manualLayout>
      </c:layout>
      <c:barChart>
        <c:barDir val="col"/>
        <c:grouping val="clustered"/>
        <c:varyColors val="0"/>
        <c:ser>
          <c:idx val="1"/>
          <c:order val="1"/>
          <c:tx>
            <c:strRef>
              <c:f>OUT_Breakdown_of_costs_PRINT!$F$39</c:f>
              <c:strCache>
                <c:ptCount val="1"/>
                <c:pt idx="0">
                  <c:v>Total costs</c:v>
                </c:pt>
              </c:strCache>
            </c:strRef>
          </c:tx>
          <c:spPr>
            <a:solidFill>
              <a:srgbClr val="07094A"/>
            </a:solidFill>
          </c:spPr>
          <c:invertIfNegative val="0"/>
          <c:dPt>
            <c:idx val="4"/>
            <c:invertIfNegative val="0"/>
            <c:bubble3D val="0"/>
            <c:spPr>
              <a:solidFill>
                <a:srgbClr val="948D86"/>
              </a:solidFill>
            </c:spPr>
            <c:extLst>
              <c:ext xmlns:c16="http://schemas.microsoft.com/office/drawing/2014/chart" uri="{C3380CC4-5D6E-409C-BE32-E72D297353CC}">
                <c16:uniqueId val="{00000001-280E-4ADE-B065-9E2869627985}"/>
              </c:ext>
            </c:extLst>
          </c:dPt>
          <c:dLbls>
            <c:dLbl>
              <c:idx val="4"/>
              <c:layout>
                <c:manualLayout>
                  <c:x val="0"/>
                  <c:y val="1.30929409803897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E-4ADE-B065-9E2869627985}"/>
                </c:ext>
              </c:extLst>
            </c:dLbl>
            <c:spPr>
              <a:noFill/>
              <a:ln>
                <a:noFill/>
              </a:ln>
              <a:effectLst/>
            </c:spPr>
            <c:txPr>
              <a:bodyPr wrap="square" lIns="38100" tIns="19050" rIns="38100" bIns="19050" anchor="ctr">
                <a:spAutoFit/>
              </a:bodyPr>
              <a:lstStyle/>
              <a:p>
                <a:pPr>
                  <a:defRPr>
                    <a:solidFill>
                      <a:srgbClr val="07094A"/>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OUT_Breakdown_of_costs_PRINT!$G$37:$K$37</c:f>
              <c:strCache>
                <c:ptCount val="5"/>
                <c:pt idx="0">
                  <c:v>2017 </c:v>
                </c:pt>
                <c:pt idx="1">
                  <c:v>2018 </c:v>
                </c:pt>
                <c:pt idx="2">
                  <c:v>2019 </c:v>
                </c:pt>
                <c:pt idx="3">
                  <c:v>2020 </c:v>
                </c:pt>
                <c:pt idx="4">
                  <c:v>YTD/2021</c:v>
                </c:pt>
              </c:strCache>
            </c:strRef>
          </c:cat>
          <c:val>
            <c:numRef>
              <c:f>OUT_Breakdown_of_costs_PRINT!$G$39:$K$39</c:f>
              <c:numCache>
                <c:formatCode>#,##0_ ;\-#,##0\ </c:formatCode>
                <c:ptCount val="5"/>
                <c:pt idx="0">
                  <c:v>5067.0106350407104</c:v>
                </c:pt>
                <c:pt idx="1">
                  <c:v>4889.6096699999998</c:v>
                </c:pt>
                <c:pt idx="2">
                  <c:v>5347.3342000000002</c:v>
                </c:pt>
                <c:pt idx="3">
                  <c:v>5772.9152899999999</c:v>
                </c:pt>
                <c:pt idx="4">
                  <c:v>1448.3937699999999</c:v>
                </c:pt>
              </c:numCache>
            </c:numRef>
          </c:val>
          <c:extLst>
            <c:ext xmlns:c16="http://schemas.microsoft.com/office/drawing/2014/chart" uri="{C3380CC4-5D6E-409C-BE32-E72D297353CC}">
              <c16:uniqueId val="{00000002-280E-4ADE-B065-9E2869627985}"/>
            </c:ext>
          </c:extLst>
        </c:ser>
        <c:dLbls>
          <c:showLegendKey val="0"/>
          <c:showVal val="0"/>
          <c:showCatName val="0"/>
          <c:showSerName val="0"/>
          <c:showPercent val="0"/>
          <c:showBubbleSize val="0"/>
        </c:dLbls>
        <c:gapWidth val="130"/>
        <c:axId val="838996488"/>
        <c:axId val="838995504"/>
      </c:barChart>
      <c:lineChart>
        <c:grouping val="standard"/>
        <c:varyColors val="0"/>
        <c:ser>
          <c:idx val="0"/>
          <c:order val="0"/>
          <c:tx>
            <c:strRef>
              <c:f>OUT_Breakdown_of_costs_PRINT!$F$40</c:f>
              <c:strCache>
                <c:ptCount val="1"/>
                <c:pt idx="0">
                  <c:v>Cost:income ratio</c:v>
                </c:pt>
              </c:strCache>
            </c:strRef>
          </c:tx>
          <c:spPr>
            <a:ln cap="sq">
              <a:solidFill>
                <a:srgbClr val="FB264E"/>
              </a:solidFill>
              <a:prstDash val="solid"/>
              <a:bevel/>
            </a:ln>
          </c:spPr>
          <c:marker>
            <c:symbol val="none"/>
          </c:marker>
          <c:dLbls>
            <c:dLbl>
              <c:idx val="4"/>
              <c:layout>
                <c:manualLayout>
                  <c:x val="-6.0092948421869255E-2"/>
                  <c:y val="-2.3577946813793334E-2"/>
                </c:manualLayout>
              </c:layout>
              <c:spPr>
                <a:noFill/>
                <a:ln>
                  <a:noFill/>
                </a:ln>
                <a:effectLst/>
              </c:spPr>
              <c:txPr>
                <a:bodyPr wrap="square" lIns="38100" tIns="19050" rIns="38100" bIns="19050" anchor="ctr">
                  <a:spAutoFit/>
                </a:bodyPr>
                <a:lstStyle/>
                <a:p>
                  <a:pPr>
                    <a:defRPr>
                      <a:solidFill>
                        <a:schemeClr val="tx1"/>
                      </a:solidFill>
                    </a:defRPr>
                  </a:pPr>
                  <a:endParaRPr lang="da-DK"/>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0E-4ADE-B065-9E2869627985}"/>
                </c:ext>
              </c:extLst>
            </c:dLbl>
            <c:spPr>
              <a:noFill/>
              <a:ln>
                <a:noFill/>
              </a:ln>
              <a:effectLst/>
            </c:spPr>
            <c:txPr>
              <a:bodyPr wrap="square" lIns="38100" tIns="19050" rIns="38100" bIns="19050" anchor="ctr">
                <a:spAutoFit/>
              </a:bodyPr>
              <a:lstStyle/>
              <a:p>
                <a:pPr>
                  <a:defRPr>
                    <a:solidFill>
                      <a:schemeClr val="bg1"/>
                    </a:solidFill>
                  </a:defRPr>
                </a:pPr>
                <a:endParaRPr lang="da-D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OUT_Breakdown_of_costs_PRINT!$G$37:$K$37</c:f>
              <c:strCache>
                <c:ptCount val="5"/>
                <c:pt idx="0">
                  <c:v>2017 </c:v>
                </c:pt>
                <c:pt idx="1">
                  <c:v>2018 </c:v>
                </c:pt>
                <c:pt idx="2">
                  <c:v>2019 </c:v>
                </c:pt>
                <c:pt idx="3">
                  <c:v>2020 </c:v>
                </c:pt>
                <c:pt idx="4">
                  <c:v>YTD/2021</c:v>
                </c:pt>
              </c:strCache>
            </c:strRef>
          </c:cat>
          <c:val>
            <c:numRef>
              <c:f>OUT_Breakdown_of_costs_PRINT!$G$40:$K$40</c:f>
              <c:numCache>
                <c:formatCode>0.0%</c:formatCode>
                <c:ptCount val="5"/>
                <c:pt idx="0">
                  <c:v>0.36167592065130261</c:v>
                </c:pt>
                <c:pt idx="1">
                  <c:v>0.40667835077806258</c:v>
                </c:pt>
                <c:pt idx="2">
                  <c:v>0.36486167888000232</c:v>
                </c:pt>
                <c:pt idx="3">
                  <c:v>0.3962500243241231</c:v>
                </c:pt>
                <c:pt idx="4">
                  <c:v>0.34295645567763267</c:v>
                </c:pt>
              </c:numCache>
            </c:numRef>
          </c:val>
          <c:smooth val="0"/>
          <c:extLst>
            <c:ext xmlns:c16="http://schemas.microsoft.com/office/drawing/2014/chart" uri="{C3380CC4-5D6E-409C-BE32-E72D297353CC}">
              <c16:uniqueId val="{00000004-280E-4ADE-B065-9E2869627985}"/>
            </c:ext>
          </c:extLst>
        </c:ser>
        <c:dLbls>
          <c:showLegendKey val="0"/>
          <c:showVal val="0"/>
          <c:showCatName val="0"/>
          <c:showSerName val="0"/>
          <c:showPercent val="0"/>
          <c:showBubbleSize val="0"/>
        </c:dLbls>
        <c:marker val="1"/>
        <c:smooth val="0"/>
        <c:axId val="342529920"/>
        <c:axId val="342531456"/>
      </c:lineChart>
      <c:catAx>
        <c:axId val="342529920"/>
        <c:scaling>
          <c:orientation val="minMax"/>
        </c:scaling>
        <c:delete val="0"/>
        <c:axPos val="b"/>
        <c:numFmt formatCode="0" sourceLinked="0"/>
        <c:majorTickMark val="out"/>
        <c:minorTickMark val="none"/>
        <c:tickLblPos val="low"/>
        <c:spPr>
          <a:noFill/>
          <a:ln>
            <a:noFill/>
          </a:ln>
        </c:spPr>
        <c:crossAx val="342531456"/>
        <c:crosses val="autoZero"/>
        <c:auto val="1"/>
        <c:lblAlgn val="ctr"/>
        <c:lblOffset val="60"/>
        <c:noMultiLvlLbl val="0"/>
      </c:catAx>
      <c:valAx>
        <c:axId val="342531456"/>
        <c:scaling>
          <c:orientation val="minMax"/>
          <c:max val="1"/>
        </c:scaling>
        <c:delete val="0"/>
        <c:axPos val="l"/>
        <c:majorGridlines>
          <c:spPr>
            <a:ln>
              <a:noFill/>
            </a:ln>
          </c:spPr>
        </c:majorGridlines>
        <c:numFmt formatCode="0%" sourceLinked="0"/>
        <c:majorTickMark val="out"/>
        <c:minorTickMark val="none"/>
        <c:tickLblPos val="nextTo"/>
        <c:spPr>
          <a:noFill/>
          <a:ln>
            <a:solidFill>
              <a:srgbClr val="A0A8AC"/>
            </a:solidFill>
          </a:ln>
        </c:spPr>
        <c:crossAx val="342529920"/>
        <c:crosses val="autoZero"/>
        <c:crossBetween val="between"/>
      </c:valAx>
      <c:valAx>
        <c:axId val="838995504"/>
        <c:scaling>
          <c:orientation val="minMax"/>
          <c:min val="0"/>
        </c:scaling>
        <c:delete val="0"/>
        <c:axPos val="r"/>
        <c:numFmt formatCode="#,##0" sourceLinked="0"/>
        <c:majorTickMark val="out"/>
        <c:minorTickMark val="none"/>
        <c:tickLblPos val="nextTo"/>
        <c:spPr>
          <a:ln>
            <a:solidFill>
              <a:srgbClr val="A0A8AC"/>
            </a:solidFill>
          </a:ln>
        </c:spPr>
        <c:crossAx val="838996488"/>
        <c:crosses val="max"/>
        <c:crossBetween val="between"/>
      </c:valAx>
      <c:catAx>
        <c:axId val="838996488"/>
        <c:scaling>
          <c:orientation val="minMax"/>
        </c:scaling>
        <c:delete val="1"/>
        <c:axPos val="b"/>
        <c:numFmt formatCode="General" sourceLinked="1"/>
        <c:majorTickMark val="out"/>
        <c:minorTickMark val="none"/>
        <c:tickLblPos val="nextTo"/>
        <c:crossAx val="838995504"/>
        <c:crosses val="autoZero"/>
        <c:auto val="1"/>
        <c:lblAlgn val="ctr"/>
        <c:lblOffset val="100"/>
        <c:noMultiLvlLbl val="0"/>
      </c:catAx>
      <c:spPr>
        <a:noFill/>
        <a:ln>
          <a:noFill/>
        </a:ln>
      </c:spPr>
    </c:plotArea>
    <c:legend>
      <c:legendPos val="b"/>
      <c:overlay val="0"/>
      <c:txPr>
        <a:bodyPr/>
        <a:lstStyle/>
        <a:p>
          <a:pPr>
            <a:defRPr>
              <a:solidFill>
                <a:srgbClr val="07094A"/>
              </a:solidFill>
            </a:defRPr>
          </a:pPr>
          <a:endParaRPr lang="da-DK"/>
        </a:p>
      </c:txPr>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Provisions and write-offs as % of loans and advances</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OUT_ImpairmentAndLoss1_PRINT!$E$41</c:f>
              <c:strCache>
                <c:ptCount val="1"/>
                <c:pt idx="0">
                  <c:v>Provisions</c:v>
                </c:pt>
              </c:strCache>
            </c:strRef>
          </c:tx>
          <c:spPr>
            <a:ln cap="sq">
              <a:solidFill>
                <a:srgbClr val="07094A"/>
              </a:solidFill>
              <a:prstDash val="solid"/>
              <a:bevel/>
              <a:tailEnd type="none"/>
            </a:ln>
          </c:spPr>
          <c:marker>
            <c:symbol val="none"/>
          </c:marker>
          <c:dPt>
            <c:idx val="0"/>
            <c:bubble3D val="0"/>
            <c:extLst>
              <c:ext xmlns:c16="http://schemas.microsoft.com/office/drawing/2014/chart" uri="{C3380CC4-5D6E-409C-BE32-E72D297353CC}">
                <c16:uniqueId val="{00000000-B5B6-4D11-910F-BAC1D2669669}"/>
              </c:ext>
            </c:extLst>
          </c:dPt>
          <c:dPt>
            <c:idx val="26"/>
            <c:bubble3D val="0"/>
            <c:spPr>
              <a:ln cap="sq">
                <a:solidFill>
                  <a:srgbClr val="07094A"/>
                </a:solidFill>
                <a:prstDash val="solid"/>
                <a:bevel/>
                <a:tailEnd type="none" w="sm" len="sm"/>
              </a:ln>
            </c:spPr>
            <c:extLst>
              <c:ext xmlns:c16="http://schemas.microsoft.com/office/drawing/2014/chart" uri="{C3380CC4-5D6E-409C-BE32-E72D297353CC}">
                <c16:uniqueId val="{00000002-B5B6-4D11-910F-BAC1D2669669}"/>
              </c:ext>
            </c:extLst>
          </c:dPt>
          <c:dLbls>
            <c:dLbl>
              <c:idx val="26"/>
              <c:layout>
                <c:manualLayout>
                  <c:x val="-1.6244818366621887E-2"/>
                  <c:y val="-5.2083333333333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6-4D11-910F-BAC1D2669669}"/>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OUT_ImpairmentAndLoss1_PRINT!$D$42:$D$68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Q1/2021</c:v>
                </c:pt>
              </c:strCache>
            </c:strRef>
          </c:cat>
          <c:val>
            <c:numRef>
              <c:f>OUT_ImpairmentAndLoss1_PRINT!$E$42:$E$68</c:f>
              <c:numCache>
                <c:formatCode>0.0%</c:formatCode>
                <c:ptCount val="27"/>
                <c:pt idx="0">
                  <c:v>8.7245508982035924E-3</c:v>
                </c:pt>
                <c:pt idx="1">
                  <c:v>7.8901734104046238E-3</c:v>
                </c:pt>
                <c:pt idx="2">
                  <c:v>6.3966480446927378E-3</c:v>
                </c:pt>
                <c:pt idx="3">
                  <c:v>5.6749311294765842E-3</c:v>
                </c:pt>
                <c:pt idx="4">
                  <c:v>5.487738419618529E-3</c:v>
                </c:pt>
                <c:pt idx="5">
                  <c:v>4.7060367454068242E-3</c:v>
                </c:pt>
                <c:pt idx="6">
                  <c:v>4.5288220551378449E-3</c:v>
                </c:pt>
                <c:pt idx="7">
                  <c:v>4.4344660194174761E-3</c:v>
                </c:pt>
                <c:pt idx="8">
                  <c:v>4.3444180522565325E-3</c:v>
                </c:pt>
                <c:pt idx="9">
                  <c:v>2.1717495987158908E-3</c:v>
                </c:pt>
                <c:pt idx="10">
                  <c:v>9.3237410071942447E-4</c:v>
                </c:pt>
                <c:pt idx="11">
                  <c:v>4.1383812010443863E-4</c:v>
                </c:pt>
                <c:pt idx="12">
                  <c:v>2.9799764428739691E-4</c:v>
                </c:pt>
                <c:pt idx="13">
                  <c:v>5.0652461493293037E-4</c:v>
                </c:pt>
                <c:pt idx="14">
                  <c:v>1.9710519243428697E-3</c:v>
                </c:pt>
                <c:pt idx="15">
                  <c:v>2.1604229412336327E-3</c:v>
                </c:pt>
                <c:pt idx="16">
                  <c:v>2.3258011175555917E-3</c:v>
                </c:pt>
                <c:pt idx="17">
                  <c:v>2.6606660066289239E-3</c:v>
                </c:pt>
                <c:pt idx="18">
                  <c:v>3.9045875962226777E-3</c:v>
                </c:pt>
                <c:pt idx="19">
                  <c:v>4.9530181999006611E-3</c:v>
                </c:pt>
                <c:pt idx="20">
                  <c:v>5.1100117086623426E-3</c:v>
                </c:pt>
                <c:pt idx="21">
                  <c:v>5.1988883973097455E-3</c:v>
                </c:pt>
                <c:pt idx="22">
                  <c:v>4.8915370819019007E-3</c:v>
                </c:pt>
                <c:pt idx="23">
                  <c:v>4.2895311975043151E-3</c:v>
                </c:pt>
                <c:pt idx="24">
                  <c:v>4.2827423706370878E-3</c:v>
                </c:pt>
                <c:pt idx="25">
                  <c:v>5.1118333958383045E-3</c:v>
                </c:pt>
                <c:pt idx="26">
                  <c:v>4.9825280197706243E-3</c:v>
                </c:pt>
              </c:numCache>
            </c:numRef>
          </c:val>
          <c:smooth val="0"/>
          <c:extLst>
            <c:ext xmlns:c16="http://schemas.microsoft.com/office/drawing/2014/chart" uri="{C3380CC4-5D6E-409C-BE32-E72D297353CC}">
              <c16:uniqueId val="{00000003-B5B6-4D11-910F-BAC1D2669669}"/>
            </c:ext>
          </c:extLst>
        </c:ser>
        <c:ser>
          <c:idx val="1"/>
          <c:order val="1"/>
          <c:tx>
            <c:strRef>
              <c:f>OUT_ImpairmentAndLoss1_PRINT!$F$41</c:f>
              <c:strCache>
                <c:ptCount val="1"/>
                <c:pt idx="0">
                  <c:v>Write-offs</c:v>
                </c:pt>
              </c:strCache>
            </c:strRef>
          </c:tx>
          <c:spPr>
            <a:ln cap="sq">
              <a:solidFill>
                <a:srgbClr val="68D2DF"/>
              </a:solidFill>
              <a:prstDash val="solid"/>
              <a:bevel/>
            </a:ln>
          </c:spPr>
          <c:marker>
            <c:symbol val="none"/>
          </c:marker>
          <c:dPt>
            <c:idx val="26"/>
            <c:bubble3D val="0"/>
            <c:extLst>
              <c:ext xmlns:c16="http://schemas.microsoft.com/office/drawing/2014/chart" uri="{C3380CC4-5D6E-409C-BE32-E72D297353CC}">
                <c16:uniqueId val="{00000004-B5B6-4D11-910F-BAC1D2669669}"/>
              </c:ext>
            </c:extLst>
          </c:dPt>
          <c:dLbls>
            <c:dLbl>
              <c:idx val="26"/>
              <c:layout>
                <c:manualLayout>
                  <c:x val="-1.489108350273673E-2"/>
                  <c:y val="-5.6423611111111112E-2"/>
                </c:manualLayout>
              </c:layout>
              <c:numFmt formatCode="0.00%" sourceLinked="0"/>
              <c:spPr>
                <a:noFill/>
                <a:ln>
                  <a:noFill/>
                </a:ln>
                <a:effectLst/>
              </c:spPr>
              <c:txPr>
                <a:bodyPr/>
                <a:lstStyle/>
                <a:p>
                  <a:pPr>
                    <a:defRPr/>
                  </a:pPr>
                  <a:endParaRPr lang="da-D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6-4D11-910F-BAC1D26696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OUT_ImpairmentAndLoss1_PRINT!$D$42:$D$68</c:f>
              <c:strCach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Q1/2021</c:v>
                </c:pt>
              </c:strCache>
            </c:strRef>
          </c:cat>
          <c:val>
            <c:numRef>
              <c:f>OUT_ImpairmentAndLoss1_PRINT!$F$42:$F$68</c:f>
              <c:numCache>
                <c:formatCode>0.0%</c:formatCode>
                <c:ptCount val="27"/>
                <c:pt idx="0">
                  <c:v>3.0538922155688621E-3</c:v>
                </c:pt>
                <c:pt idx="1">
                  <c:v>1.5144508670520231E-3</c:v>
                </c:pt>
                <c:pt idx="2">
                  <c:v>9.1340782122905024E-4</c:v>
                </c:pt>
                <c:pt idx="3">
                  <c:v>6.2809917355371905E-4</c:v>
                </c:pt>
                <c:pt idx="4">
                  <c:v>3.6512261580381474E-4</c:v>
                </c:pt>
                <c:pt idx="5">
                  <c:v>3.3333333333333332E-4</c:v>
                </c:pt>
                <c:pt idx="6">
                  <c:v>1.9298245614035088E-4</c:v>
                </c:pt>
                <c:pt idx="7">
                  <c:v>3.7135922330097085E-4</c:v>
                </c:pt>
                <c:pt idx="8">
                  <c:v>2.2090261282660333E-4</c:v>
                </c:pt>
                <c:pt idx="9">
                  <c:v>1.8043829213483149E-4</c:v>
                </c:pt>
                <c:pt idx="10">
                  <c:v>1.1059197122302157E-4</c:v>
                </c:pt>
                <c:pt idx="11">
                  <c:v>4.2716562663185374E-5</c:v>
                </c:pt>
                <c:pt idx="12">
                  <c:v>3.9310133097762068E-5</c:v>
                </c:pt>
                <c:pt idx="13">
                  <c:v>-4.2749191364400712E-7</c:v>
                </c:pt>
                <c:pt idx="14">
                  <c:v>8.3226015422568366E-5</c:v>
                </c:pt>
                <c:pt idx="15">
                  <c:v>1.690344961902835E-4</c:v>
                </c:pt>
                <c:pt idx="16">
                  <c:v>1.7851872303458122E-4</c:v>
                </c:pt>
                <c:pt idx="17">
                  <c:v>2.827332445575866E-4</c:v>
                </c:pt>
                <c:pt idx="18">
                  <c:v>2.587302663070923E-4</c:v>
                </c:pt>
                <c:pt idx="19">
                  <c:v>2.5196544108342265E-4</c:v>
                </c:pt>
                <c:pt idx="20">
                  <c:v>2.9737338832683946E-4</c:v>
                </c:pt>
                <c:pt idx="21">
                  <c:v>2.417562438715655E-4</c:v>
                </c:pt>
                <c:pt idx="22">
                  <c:v>2.0062232099913102E-4</c:v>
                </c:pt>
                <c:pt idx="23">
                  <c:v>2.1130673235810566E-4</c:v>
                </c:pt>
                <c:pt idx="24">
                  <c:v>2.2211595574884736E-4</c:v>
                </c:pt>
                <c:pt idx="25">
                  <c:v>1.395397216302514E-4</c:v>
                </c:pt>
                <c:pt idx="26">
                  <c:v>1.2152247735187433E-4</c:v>
                </c:pt>
              </c:numCache>
            </c:numRef>
          </c:val>
          <c:smooth val="0"/>
          <c:extLst>
            <c:ext xmlns:c16="http://schemas.microsoft.com/office/drawing/2014/chart" uri="{C3380CC4-5D6E-409C-BE32-E72D297353CC}">
              <c16:uniqueId val="{00000005-B5B6-4D11-910F-BAC1D2669669}"/>
            </c:ext>
          </c:extLst>
        </c:ser>
        <c:dLbls>
          <c:showLegendKey val="0"/>
          <c:showVal val="0"/>
          <c:showCatName val="0"/>
          <c:showSerName val="0"/>
          <c:showPercent val="0"/>
          <c:showBubbleSize val="0"/>
        </c:dLbls>
        <c:smooth val="0"/>
        <c:axId val="432564480"/>
        <c:axId val="432574464"/>
      </c:lineChart>
      <c:catAx>
        <c:axId val="432564480"/>
        <c:scaling>
          <c:orientation val="minMax"/>
        </c:scaling>
        <c:delete val="0"/>
        <c:axPos val="b"/>
        <c:numFmt formatCode="General" sourceLinked="0"/>
        <c:majorTickMark val="out"/>
        <c:minorTickMark val="none"/>
        <c:tickLblPos val="low"/>
        <c:spPr>
          <a:noFill/>
          <a:ln>
            <a:noFill/>
          </a:ln>
        </c:spPr>
        <c:crossAx val="432574464"/>
        <c:crosses val="autoZero"/>
        <c:auto val="1"/>
        <c:lblAlgn val="ctr"/>
        <c:lblOffset val="60"/>
        <c:noMultiLvlLbl val="0"/>
      </c:catAx>
      <c:valAx>
        <c:axId val="432574464"/>
        <c:scaling>
          <c:orientation val="minMax"/>
          <c:min val="0"/>
        </c:scaling>
        <c:delete val="0"/>
        <c:axPos val="l"/>
        <c:majorGridlines>
          <c:spPr>
            <a:ln>
              <a:noFill/>
            </a:ln>
          </c:spPr>
        </c:majorGridlines>
        <c:numFmt formatCode="0.0%" sourceLinked="0"/>
        <c:majorTickMark val="out"/>
        <c:minorTickMark val="none"/>
        <c:tickLblPos val="nextTo"/>
        <c:spPr>
          <a:noFill/>
          <a:ln>
            <a:solidFill>
              <a:srgbClr val="A0A8AC"/>
            </a:solidFill>
          </a:ln>
        </c:spPr>
        <c:crossAx val="432564480"/>
        <c:crosses val="autoZero"/>
        <c:crossBetween val="between"/>
      </c:valAx>
      <c:spPr>
        <a:noFill/>
        <a:ln>
          <a:no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21" l="0.70000000000000062" r="0.70000000000000062" t="0.750000000000010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1100" b="1">
                <a:solidFill>
                  <a:srgbClr val="07094A"/>
                </a:solidFill>
              </a:rPr>
              <a:t>Lending by risk group, Q1 2021</a:t>
            </a:r>
          </a:p>
        </c:rich>
      </c:tx>
      <c:layout>
        <c:manualLayout>
          <c:xMode val="edge"/>
          <c:yMode val="edge"/>
          <c:x val="0.2605546856343714"/>
          <c:y val="7.1516758629273591E-2"/>
        </c:manualLayout>
      </c:layout>
      <c:overlay val="0"/>
    </c:title>
    <c:autoTitleDeleted val="0"/>
    <c:plotArea>
      <c:layout>
        <c:manualLayout>
          <c:layoutTarget val="inner"/>
          <c:xMode val="edge"/>
          <c:yMode val="edge"/>
          <c:x val="0.37431000757475946"/>
          <c:y val="0.21923458428607853"/>
          <c:w val="0.52034737698539046"/>
          <c:h val="0.67583311038361382"/>
        </c:manualLayout>
      </c:layout>
      <c:pieChart>
        <c:varyColors val="1"/>
        <c:ser>
          <c:idx val="0"/>
          <c:order val="0"/>
          <c:dPt>
            <c:idx val="0"/>
            <c:bubble3D val="0"/>
            <c:spPr>
              <a:solidFill>
                <a:srgbClr val="FB264E"/>
              </a:solidFill>
              <a:ln>
                <a:solidFill>
                  <a:schemeClr val="bg1"/>
                </a:solidFill>
              </a:ln>
            </c:spPr>
            <c:extLst>
              <c:ext xmlns:c16="http://schemas.microsoft.com/office/drawing/2014/chart" uri="{C3380CC4-5D6E-409C-BE32-E72D297353CC}">
                <c16:uniqueId val="{00000001-204B-49DD-88FE-4C3B9D2E41C2}"/>
              </c:ext>
            </c:extLst>
          </c:dPt>
          <c:dPt>
            <c:idx val="1"/>
            <c:bubble3D val="0"/>
            <c:spPr>
              <a:solidFill>
                <a:srgbClr val="68D2DF"/>
              </a:solidFill>
              <a:ln>
                <a:solidFill>
                  <a:schemeClr val="bg1"/>
                </a:solidFill>
              </a:ln>
            </c:spPr>
            <c:extLst>
              <c:ext xmlns:c16="http://schemas.microsoft.com/office/drawing/2014/chart" uri="{C3380CC4-5D6E-409C-BE32-E72D297353CC}">
                <c16:uniqueId val="{00000003-204B-49DD-88FE-4C3B9D2E41C2}"/>
              </c:ext>
            </c:extLst>
          </c:dPt>
          <c:dPt>
            <c:idx val="2"/>
            <c:bubble3D val="0"/>
            <c:spPr>
              <a:solidFill>
                <a:srgbClr val="0F1E82"/>
              </a:solidFill>
              <a:ln>
                <a:solidFill>
                  <a:schemeClr val="bg1"/>
                </a:solidFill>
              </a:ln>
            </c:spPr>
            <c:extLst>
              <c:ext xmlns:c16="http://schemas.microsoft.com/office/drawing/2014/chart" uri="{C3380CC4-5D6E-409C-BE32-E72D297353CC}">
                <c16:uniqueId val="{00000005-204B-49DD-88FE-4C3B9D2E41C2}"/>
              </c:ext>
            </c:extLst>
          </c:dPt>
          <c:dPt>
            <c:idx val="3"/>
            <c:bubble3D val="0"/>
            <c:spPr>
              <a:solidFill>
                <a:srgbClr val="07094A"/>
              </a:solidFill>
            </c:spPr>
            <c:extLst>
              <c:ext xmlns:c16="http://schemas.microsoft.com/office/drawing/2014/chart" uri="{C3380CC4-5D6E-409C-BE32-E72D297353CC}">
                <c16:uniqueId val="{00000007-204B-49DD-88FE-4C3B9D2E41C2}"/>
              </c:ext>
            </c:extLst>
          </c:dPt>
          <c:dPt>
            <c:idx val="4"/>
            <c:bubble3D val="0"/>
            <c:spPr>
              <a:solidFill>
                <a:srgbClr val="4192DC"/>
              </a:solidFill>
            </c:spPr>
            <c:extLst>
              <c:ext xmlns:c16="http://schemas.microsoft.com/office/drawing/2014/chart" uri="{C3380CC4-5D6E-409C-BE32-E72D297353CC}">
                <c16:uniqueId val="{00000009-204B-49DD-88FE-4C3B9D2E41C2}"/>
              </c:ext>
            </c:extLst>
          </c:dPt>
          <c:dPt>
            <c:idx val="5"/>
            <c:bubble3D val="0"/>
            <c:spPr>
              <a:solidFill>
                <a:srgbClr val="FEAD63"/>
              </a:solidFill>
            </c:spPr>
            <c:extLst>
              <c:ext xmlns:c16="http://schemas.microsoft.com/office/drawing/2014/chart" uri="{C3380CC4-5D6E-409C-BE32-E72D297353CC}">
                <c16:uniqueId val="{0000000B-204B-49DD-88FE-4C3B9D2E41C2}"/>
              </c:ext>
            </c:extLst>
          </c:dPt>
          <c:dPt>
            <c:idx val="6"/>
            <c:bubble3D val="0"/>
            <c:spPr>
              <a:solidFill>
                <a:srgbClr val="49BCA3"/>
              </a:solidFill>
            </c:spPr>
            <c:extLst>
              <c:ext xmlns:c16="http://schemas.microsoft.com/office/drawing/2014/chart" uri="{C3380CC4-5D6E-409C-BE32-E72D297353CC}">
                <c16:uniqueId val="{0000000D-204B-49DD-88FE-4C3B9D2E41C2}"/>
              </c:ext>
            </c:extLst>
          </c:dPt>
          <c:dPt>
            <c:idx val="7"/>
            <c:bubble3D val="0"/>
            <c:spPr>
              <a:solidFill>
                <a:srgbClr val="FFD568"/>
              </a:solidFill>
            </c:spPr>
            <c:extLst>
              <c:ext xmlns:c16="http://schemas.microsoft.com/office/drawing/2014/chart" uri="{C3380CC4-5D6E-409C-BE32-E72D297353CC}">
                <c16:uniqueId val="{0000000F-204B-49DD-88FE-4C3B9D2E41C2}"/>
              </c:ext>
            </c:extLst>
          </c:dPt>
          <c:dPt>
            <c:idx val="8"/>
            <c:bubble3D val="0"/>
            <c:spPr>
              <a:solidFill>
                <a:srgbClr val="FB264E"/>
              </a:solidFill>
            </c:spPr>
            <c:extLst>
              <c:ext xmlns:c16="http://schemas.microsoft.com/office/drawing/2014/chart" uri="{C3380CC4-5D6E-409C-BE32-E72D297353CC}">
                <c16:uniqueId val="{00000011-204B-49DD-88FE-4C3B9D2E41C2}"/>
              </c:ext>
            </c:extLst>
          </c:dPt>
          <c:dLbls>
            <c:spPr>
              <a:solidFill>
                <a:sysClr val="window" lastClr="FFFFFF"/>
              </a:solidFill>
              <a:ln>
                <a:solidFill>
                  <a:srgbClr val="000000">
                    <a:lumMod val="65000"/>
                    <a:lumOff val="35000"/>
                  </a:srgbClr>
                </a:solid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OUT_MortComp_PRINT!$E$37:$E$39</c:f>
              <c:strCache>
                <c:ptCount val="3"/>
                <c:pt idx="0">
                  <c:v>High risk</c:v>
                </c:pt>
                <c:pt idx="1">
                  <c:v>Moderate risk</c:v>
                </c:pt>
                <c:pt idx="2">
                  <c:v>Low risk</c:v>
                </c:pt>
              </c:strCache>
            </c:strRef>
          </c:cat>
          <c:val>
            <c:numRef>
              <c:f>OUT_MortComp_PRINT!$F$37:$F$39</c:f>
              <c:numCache>
                <c:formatCode>0.0</c:formatCode>
                <c:ptCount val="3"/>
                <c:pt idx="0">
                  <c:v>124315.7770582199</c:v>
                </c:pt>
                <c:pt idx="1">
                  <c:v>110808.76564052643</c:v>
                </c:pt>
                <c:pt idx="2">
                  <c:v>1224659.4687824266</c:v>
                </c:pt>
              </c:numCache>
            </c:numRef>
          </c:val>
          <c:extLst>
            <c:ext xmlns:c16="http://schemas.microsoft.com/office/drawing/2014/chart" uri="{C3380CC4-5D6E-409C-BE32-E72D297353CC}">
              <c16:uniqueId val="{00000012-204B-49DD-88FE-4C3B9D2E41C2}"/>
            </c:ext>
          </c:extLst>
        </c:ser>
        <c:dLbls>
          <c:showLegendKey val="0"/>
          <c:showVal val="0"/>
          <c:showCatName val="0"/>
          <c:showSerName val="0"/>
          <c:showPercent val="0"/>
          <c:showBubbleSize val="0"/>
          <c:showLeaderLines val="0"/>
        </c:dLbls>
        <c:firstSliceAng val="0"/>
      </c:pieChart>
      <c:spPr>
        <a:noFill/>
        <a:ln>
          <a:noFill/>
        </a:ln>
      </c:spPr>
    </c:plotArea>
    <c:legend>
      <c:legendPos val="l"/>
      <c:layout>
        <c:manualLayout>
          <c:xMode val="edge"/>
          <c:yMode val="edge"/>
          <c:x val="8.0466799197647917E-2"/>
          <c:y val="0.31758052050924368"/>
          <c:w val="0.340932999755519"/>
          <c:h val="0.25288503672796986"/>
        </c:manualLayout>
      </c:layout>
      <c:overlay val="0"/>
      <c:spPr>
        <a:noFill/>
        <a:ln>
          <a:noFill/>
        </a:ln>
      </c:spPr>
      <c:txPr>
        <a:bodyPr/>
        <a:lstStyle/>
        <a:p>
          <a:pPr rtl="0">
            <a:defRPr sz="1200"/>
          </a:pPr>
          <a:endParaRPr lang="da-DK"/>
        </a:p>
      </c:tx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55" l="0.70000000000000062" r="0.70000000000000062" t="0.7500000000000115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Bank lending and bank deposits, fair value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OUT_BalanceSummary_PRINT!$L$47</c:f>
              <c:strCache>
                <c:ptCount val="1"/>
                <c:pt idx="0">
                  <c:v>Bank lending incl. secured homeowner loans</c:v>
                </c:pt>
              </c:strCache>
            </c:strRef>
          </c:tx>
          <c:spPr>
            <a:solidFill>
              <a:srgbClr val="68D2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OUT_BalanceSummary_PRINT!$K$48:$K$55</c:f>
              <c:numCache>
                <c:formatCode>General</c:formatCode>
                <c:ptCount val="8"/>
                <c:pt idx="0" formatCode="0">
                  <c:v>2014</c:v>
                </c:pt>
                <c:pt idx="1">
                  <c:v>2015</c:v>
                </c:pt>
                <c:pt idx="2">
                  <c:v>2016</c:v>
                </c:pt>
                <c:pt idx="3">
                  <c:v>2017</c:v>
                </c:pt>
                <c:pt idx="4">
                  <c:v>2018</c:v>
                </c:pt>
                <c:pt idx="5">
                  <c:v>2019</c:v>
                </c:pt>
                <c:pt idx="6">
                  <c:v>2020</c:v>
                </c:pt>
                <c:pt idx="7">
                  <c:v>2021</c:v>
                </c:pt>
              </c:numCache>
            </c:numRef>
          </c:cat>
          <c:val>
            <c:numRef>
              <c:f>OUT_BalanceSummary_PRINT!$L$48:$L$55</c:f>
              <c:numCache>
                <c:formatCode>0</c:formatCode>
                <c:ptCount val="8"/>
                <c:pt idx="0">
                  <c:v>50.495108471949997</c:v>
                </c:pt>
                <c:pt idx="1">
                  <c:v>46.747252733899998</c:v>
                </c:pt>
                <c:pt idx="2">
                  <c:v>55.003504650660005</c:v>
                </c:pt>
                <c:pt idx="3">
                  <c:v>55.743746115469996</c:v>
                </c:pt>
                <c:pt idx="4">
                  <c:v>60.566414168129995</c:v>
                </c:pt>
                <c:pt idx="5">
                  <c:v>65.465937052379999</c:v>
                </c:pt>
                <c:pt idx="6">
                  <c:v>71.139544688379999</c:v>
                </c:pt>
                <c:pt idx="7">
                  <c:v>70.285284158580012</c:v>
                </c:pt>
              </c:numCache>
            </c:numRef>
          </c:val>
          <c:extLst>
            <c:ext xmlns:c16="http://schemas.microsoft.com/office/drawing/2014/chart" uri="{C3380CC4-5D6E-409C-BE32-E72D297353CC}">
              <c16:uniqueId val="{00000000-52C4-4CB6-B7FC-2C3EC72A8E92}"/>
            </c:ext>
          </c:extLst>
        </c:ser>
        <c:ser>
          <c:idx val="1"/>
          <c:order val="1"/>
          <c:tx>
            <c:strRef>
              <c:f>OUT_BalanceSummary_PRINT!$M$47</c:f>
              <c:strCache>
                <c:ptCount val="1"/>
                <c:pt idx="0">
                  <c:v>Bank deposits</c:v>
                </c:pt>
              </c:strCache>
            </c:strRef>
          </c:tx>
          <c:spPr>
            <a:solidFill>
              <a:srgbClr val="948D86"/>
            </a:solidFill>
          </c:spPr>
          <c:invertIfNegative val="0"/>
          <c:dLbls>
            <c:dLbl>
              <c:idx val="6"/>
              <c:layout>
                <c:manualLayout>
                  <c:x val="-2.7914609429555066E-3"/>
                  <c:y val="2.31292784612145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C4-4CB6-B7FC-2C3EC72A8E92}"/>
                </c:ext>
              </c:extLst>
            </c:dLbl>
            <c:dLbl>
              <c:idx val="7"/>
              <c:layout>
                <c:manualLayout>
                  <c:x val="1.0235238552487691E-16"/>
                  <c:y val="2.31292784612145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C4-4CB6-B7FC-2C3EC72A8E9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OUT_BalanceSummary_PRINT!$K$48:$K$55</c:f>
              <c:numCache>
                <c:formatCode>General</c:formatCode>
                <c:ptCount val="8"/>
                <c:pt idx="0" formatCode="0">
                  <c:v>2014</c:v>
                </c:pt>
                <c:pt idx="1">
                  <c:v>2015</c:v>
                </c:pt>
                <c:pt idx="2">
                  <c:v>2016</c:v>
                </c:pt>
                <c:pt idx="3">
                  <c:v>2017</c:v>
                </c:pt>
                <c:pt idx="4">
                  <c:v>2018</c:v>
                </c:pt>
                <c:pt idx="5">
                  <c:v>2019</c:v>
                </c:pt>
                <c:pt idx="6">
                  <c:v>2020</c:v>
                </c:pt>
                <c:pt idx="7">
                  <c:v>2021</c:v>
                </c:pt>
              </c:numCache>
            </c:numRef>
          </c:cat>
          <c:val>
            <c:numRef>
              <c:f>OUT_BalanceSummary_PRINT!$M$48:$M$55</c:f>
              <c:numCache>
                <c:formatCode>0</c:formatCode>
                <c:ptCount val="8"/>
                <c:pt idx="0">
                  <c:v>65.231953660390005</c:v>
                </c:pt>
                <c:pt idx="1">
                  <c:v>62.599162076509998</c:v>
                </c:pt>
                <c:pt idx="2">
                  <c:v>65.414604839239999</c:v>
                </c:pt>
                <c:pt idx="3">
                  <c:v>75.913856455269993</c:v>
                </c:pt>
                <c:pt idx="4">
                  <c:v>76.946029173499994</c:v>
                </c:pt>
                <c:pt idx="5">
                  <c:v>85.395919751180003</c:v>
                </c:pt>
                <c:pt idx="6">
                  <c:v>88.113462827369986</c:v>
                </c:pt>
                <c:pt idx="7">
                  <c:v>85.535984434650004</c:v>
                </c:pt>
              </c:numCache>
            </c:numRef>
          </c:val>
          <c:extLst>
            <c:ext xmlns:c16="http://schemas.microsoft.com/office/drawing/2014/chart" uri="{C3380CC4-5D6E-409C-BE32-E72D297353CC}">
              <c16:uniqueId val="{00000003-52C4-4CB6-B7FC-2C3EC72A8E92}"/>
            </c:ext>
          </c:extLst>
        </c:ser>
        <c:dLbls>
          <c:showLegendKey val="0"/>
          <c:showVal val="0"/>
          <c:showCatName val="0"/>
          <c:showSerName val="0"/>
          <c:showPercent val="0"/>
          <c:showBubbleSize val="0"/>
        </c:dLbls>
        <c:gapWidth val="94"/>
        <c:axId val="149577728"/>
        <c:axId val="149579264"/>
      </c:barChart>
      <c:catAx>
        <c:axId val="149577728"/>
        <c:scaling>
          <c:orientation val="minMax"/>
        </c:scaling>
        <c:delete val="0"/>
        <c:axPos val="b"/>
        <c:numFmt formatCode="General" sourceLinked="0"/>
        <c:majorTickMark val="out"/>
        <c:minorTickMark val="none"/>
        <c:tickLblPos val="low"/>
        <c:spPr>
          <a:noFill/>
          <a:ln>
            <a:noFill/>
          </a:ln>
        </c:spPr>
        <c:crossAx val="149579264"/>
        <c:crosses val="autoZero"/>
        <c:auto val="1"/>
        <c:lblAlgn val="ctr"/>
        <c:lblOffset val="60"/>
        <c:noMultiLvlLbl val="0"/>
      </c:catAx>
      <c:valAx>
        <c:axId val="149579264"/>
        <c:scaling>
          <c:orientation val="minMax"/>
          <c:min val="0"/>
        </c:scaling>
        <c:delete val="0"/>
        <c:axPos val="l"/>
        <c:majorGridlines>
          <c:spPr>
            <a:ln>
              <a:noFill/>
            </a:ln>
          </c:spPr>
        </c:majorGridlines>
        <c:numFmt formatCode="0" sourceLinked="1"/>
        <c:majorTickMark val="out"/>
        <c:minorTickMark val="none"/>
        <c:tickLblPos val="nextTo"/>
        <c:spPr>
          <a:noFill/>
          <a:ln>
            <a:solidFill>
              <a:srgbClr val="A0A8AC"/>
            </a:solidFill>
          </a:ln>
        </c:spPr>
        <c:crossAx val="149577728"/>
        <c:crosses val="autoZero"/>
        <c:crossBetween val="between"/>
      </c:valAx>
      <c:spPr>
        <a:noFill/>
        <a:ln>
          <a:noFill/>
        </a:ln>
      </c:spPr>
    </c:plotArea>
    <c:legend>
      <c:legendPos val="b"/>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Total lending, fair value DKKbn (incl. secured homeowner loans)</a:t>
            </a:r>
          </a:p>
        </c:rich>
      </c:tx>
      <c:layout>
        <c:manualLayout>
          <c:xMode val="edge"/>
          <c:yMode val="edge"/>
          <c:x val="2.2960336466847996E-2"/>
          <c:y val="8.2442078119781582E-3"/>
        </c:manualLayout>
      </c:layout>
      <c:overlay val="0"/>
      <c:spPr>
        <a:noFill/>
        <a:ln>
          <a:noFill/>
        </a:ln>
      </c:spPr>
    </c:title>
    <c:autoTitleDeleted val="0"/>
    <c:plotArea>
      <c:layout>
        <c:manualLayout>
          <c:layoutTarget val="inner"/>
          <c:xMode val="edge"/>
          <c:yMode val="edge"/>
          <c:x val="7.8520150452299348E-2"/>
          <c:y val="0.14164347180174575"/>
          <c:w val="0.89107335365801887"/>
          <c:h val="0.76938123463451225"/>
        </c:manualLayout>
      </c:layout>
      <c:barChart>
        <c:barDir val="col"/>
        <c:grouping val="clustered"/>
        <c:varyColors val="0"/>
        <c:ser>
          <c:idx val="0"/>
          <c:order val="0"/>
          <c:tx>
            <c:strRef>
              <c:f>OUT_BalanceSummary_PRINT!$C$47</c:f>
              <c:strCache>
                <c:ptCount val="1"/>
                <c:pt idx="0">
                  <c:v>Total lending, fair value DKKm</c:v>
                </c:pt>
              </c:strCache>
            </c:strRef>
          </c:tx>
          <c:spPr>
            <a:solidFill>
              <a:srgbClr val="07094A"/>
            </a:solidFill>
          </c:spPr>
          <c:invertIfNegative val="0"/>
          <c:dLbls>
            <c:dLbl>
              <c:idx val="7"/>
              <c:layout>
                <c:manualLayout>
                  <c:x val="-2.5283503728221845E-3"/>
                  <c:y val="1.400329095714513E-2"/>
                </c:manualLayout>
              </c:layout>
              <c:numFmt formatCode="#,##0" sourceLinked="0"/>
              <c:spPr>
                <a:noFill/>
                <a:ln>
                  <a:noFill/>
                </a:ln>
                <a:effectLst/>
              </c:spPr>
              <c:txPr>
                <a:bodyPr/>
                <a:lstStyle/>
                <a:p>
                  <a:pPr>
                    <a:defRPr/>
                  </a:pPr>
                  <a:endParaRPr lang="da-D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35-4704-AEBF-A7AF3AD7FA3A}"/>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OUT_BalanceSummary_PRINT!$B$48:$B$55</c:f>
              <c:numCache>
                <c:formatCode>General</c:formatCode>
                <c:ptCount val="8"/>
                <c:pt idx="0">
                  <c:v>2014</c:v>
                </c:pt>
                <c:pt idx="1">
                  <c:v>2015</c:v>
                </c:pt>
                <c:pt idx="2">
                  <c:v>2016</c:v>
                </c:pt>
                <c:pt idx="3">
                  <c:v>2017</c:v>
                </c:pt>
                <c:pt idx="4">
                  <c:v>2018</c:v>
                </c:pt>
                <c:pt idx="5">
                  <c:v>2019</c:v>
                </c:pt>
                <c:pt idx="6">
                  <c:v>2020</c:v>
                </c:pt>
                <c:pt idx="7">
                  <c:v>2021</c:v>
                </c:pt>
              </c:numCache>
            </c:numRef>
          </c:cat>
          <c:val>
            <c:numRef>
              <c:f>OUT_BalanceSummary_PRINT!$C$48:$C$55</c:f>
              <c:numCache>
                <c:formatCode>0</c:formatCode>
                <c:ptCount val="8"/>
                <c:pt idx="0">
                  <c:v>1187.5927304274101</c:v>
                </c:pt>
                <c:pt idx="1">
                  <c:v>1165.84797584271</c:v>
                </c:pt>
                <c:pt idx="2">
                  <c:v>1179.6959513673703</c:v>
                </c:pt>
                <c:pt idx="3">
                  <c:v>1219.6615598120698</c:v>
                </c:pt>
                <c:pt idx="4">
                  <c:v>1254.2332551402096</c:v>
                </c:pt>
                <c:pt idx="5">
                  <c:v>1352.8355617992597</c:v>
                </c:pt>
                <c:pt idx="6">
                  <c:v>1421.7695793797402</c:v>
                </c:pt>
                <c:pt idx="7">
                  <c:v>1418.9395902517001</c:v>
                </c:pt>
              </c:numCache>
            </c:numRef>
          </c:val>
          <c:extLst>
            <c:ext xmlns:c16="http://schemas.microsoft.com/office/drawing/2014/chart" uri="{C3380CC4-5D6E-409C-BE32-E72D297353CC}">
              <c16:uniqueId val="{00000001-1335-4704-AEBF-A7AF3AD7FA3A}"/>
            </c:ext>
          </c:extLst>
        </c:ser>
        <c:dLbls>
          <c:showLegendKey val="0"/>
          <c:showVal val="0"/>
          <c:showCatName val="0"/>
          <c:showSerName val="0"/>
          <c:showPercent val="0"/>
          <c:showBubbleSize val="0"/>
        </c:dLbls>
        <c:gapWidth val="150"/>
        <c:axId val="149479424"/>
        <c:axId val="149480960"/>
      </c:barChart>
      <c:catAx>
        <c:axId val="149479424"/>
        <c:scaling>
          <c:orientation val="minMax"/>
        </c:scaling>
        <c:delete val="0"/>
        <c:axPos val="b"/>
        <c:numFmt formatCode="General" sourceLinked="0"/>
        <c:majorTickMark val="out"/>
        <c:minorTickMark val="none"/>
        <c:tickLblPos val="low"/>
        <c:spPr>
          <a:noFill/>
          <a:ln>
            <a:noFill/>
          </a:ln>
        </c:spPr>
        <c:crossAx val="149480960"/>
        <c:crosses val="autoZero"/>
        <c:auto val="1"/>
        <c:lblAlgn val="ctr"/>
        <c:lblOffset val="60"/>
        <c:noMultiLvlLbl val="0"/>
      </c:catAx>
      <c:valAx>
        <c:axId val="149480960"/>
        <c:scaling>
          <c:orientation val="minMax"/>
          <c:max val="1600"/>
          <c:min val="0"/>
        </c:scaling>
        <c:delete val="0"/>
        <c:axPos val="l"/>
        <c:majorGridlines>
          <c:spPr>
            <a:ln>
              <a:noFill/>
            </a:ln>
          </c:spPr>
        </c:majorGridlines>
        <c:numFmt formatCode="#,##0" sourceLinked="0"/>
        <c:majorTickMark val="out"/>
        <c:minorTickMark val="none"/>
        <c:tickLblPos val="nextTo"/>
        <c:spPr>
          <a:noFill/>
          <a:ln>
            <a:solidFill>
              <a:srgbClr val="A0A8AC"/>
            </a:solidFill>
          </a:ln>
        </c:spPr>
        <c:crossAx val="149479424"/>
        <c:crosses val="autoZero"/>
        <c:crossBetween val="between"/>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Mortgage lending, fair value DKKbn</a:t>
            </a:r>
          </a:p>
        </c:rich>
      </c:tx>
      <c:layout>
        <c:manualLayout>
          <c:xMode val="edge"/>
          <c:yMode val="edge"/>
          <c:x val="9.5727755558492548E-4"/>
          <c:y val="2.6111962215582839E-2"/>
        </c:manualLayout>
      </c:layout>
      <c:overlay val="0"/>
      <c:spPr>
        <a:noFill/>
        <a:ln>
          <a:noFill/>
        </a:ln>
      </c:spPr>
    </c:title>
    <c:autoTitleDeleted val="0"/>
    <c:plotArea>
      <c:layout>
        <c:manualLayout>
          <c:layoutTarget val="inner"/>
          <c:xMode val="edge"/>
          <c:yMode val="edge"/>
          <c:x val="9.0357839227391851E-2"/>
          <c:y val="0.16649569171990697"/>
          <c:w val="0.87447907626087118"/>
          <c:h val="0.74618336305556043"/>
        </c:manualLayout>
      </c:layout>
      <c:barChart>
        <c:barDir val="col"/>
        <c:grouping val="clustered"/>
        <c:varyColors val="0"/>
        <c:ser>
          <c:idx val="0"/>
          <c:order val="0"/>
          <c:tx>
            <c:strRef>
              <c:f>OUT_BalanceSummary_PRINT!$H$47</c:f>
              <c:strCache>
                <c:ptCount val="1"/>
                <c:pt idx="0">
                  <c:v>Mortgage lending, fair value</c:v>
                </c:pt>
              </c:strCache>
            </c:strRef>
          </c:tx>
          <c:spPr>
            <a:solidFill>
              <a:srgbClr val="FB264E"/>
            </a:solidFill>
          </c:spPr>
          <c:invertIfNegative val="0"/>
          <c:dLbls>
            <c:dLbl>
              <c:idx val="7"/>
              <c:layout>
                <c:manualLayout>
                  <c:x val="-4.4707432100147462E-3"/>
                  <c:y val="1.3610885850751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49-45BE-93C1-3445B085C567}"/>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OUT_BalanceSummary_PRINT!$G$48:$G$55</c:f>
              <c:numCache>
                <c:formatCode>General</c:formatCode>
                <c:ptCount val="8"/>
                <c:pt idx="0">
                  <c:v>2014</c:v>
                </c:pt>
                <c:pt idx="1">
                  <c:v>2015</c:v>
                </c:pt>
                <c:pt idx="2">
                  <c:v>2016</c:v>
                </c:pt>
                <c:pt idx="3">
                  <c:v>2017</c:v>
                </c:pt>
                <c:pt idx="4">
                  <c:v>2018</c:v>
                </c:pt>
                <c:pt idx="5">
                  <c:v>2019</c:v>
                </c:pt>
                <c:pt idx="6">
                  <c:v>2020</c:v>
                </c:pt>
                <c:pt idx="7">
                  <c:v>2021</c:v>
                </c:pt>
              </c:numCache>
            </c:numRef>
          </c:cat>
          <c:val>
            <c:numRef>
              <c:f>OUT_BalanceSummary_PRINT!$H$48:$H$55</c:f>
              <c:numCache>
                <c:formatCode>0</c:formatCode>
                <c:ptCount val="8"/>
                <c:pt idx="0">
                  <c:v>1137.09855295546</c:v>
                </c:pt>
                <c:pt idx="1">
                  <c:v>1119.10105910881</c:v>
                </c:pt>
                <c:pt idx="2">
                  <c:v>1124.6932061143702</c:v>
                </c:pt>
                <c:pt idx="3">
                  <c:v>1163.8790254261698</c:v>
                </c:pt>
                <c:pt idx="4">
                  <c:v>1193.666840608</c:v>
                </c:pt>
                <c:pt idx="5">
                  <c:v>1287.3696247468797</c:v>
                </c:pt>
                <c:pt idx="6">
                  <c:v>1350.6300346913602</c:v>
                </c:pt>
                <c:pt idx="7">
                  <c:v>1348.6543060931201</c:v>
                </c:pt>
              </c:numCache>
            </c:numRef>
          </c:val>
          <c:extLst>
            <c:ext xmlns:c16="http://schemas.microsoft.com/office/drawing/2014/chart" uri="{C3380CC4-5D6E-409C-BE32-E72D297353CC}">
              <c16:uniqueId val="{00000001-8949-45BE-93C1-3445B085C567}"/>
            </c:ext>
          </c:extLst>
        </c:ser>
        <c:dLbls>
          <c:showLegendKey val="0"/>
          <c:showVal val="0"/>
          <c:showCatName val="0"/>
          <c:showSerName val="0"/>
          <c:showPercent val="0"/>
          <c:showBubbleSize val="0"/>
        </c:dLbls>
        <c:gapWidth val="150"/>
        <c:axId val="149677952"/>
        <c:axId val="149679488"/>
      </c:barChart>
      <c:catAx>
        <c:axId val="149677952"/>
        <c:scaling>
          <c:orientation val="minMax"/>
        </c:scaling>
        <c:delete val="0"/>
        <c:axPos val="b"/>
        <c:numFmt formatCode="General" sourceLinked="0"/>
        <c:majorTickMark val="out"/>
        <c:minorTickMark val="none"/>
        <c:tickLblPos val="low"/>
        <c:spPr>
          <a:noFill/>
          <a:ln>
            <a:noFill/>
          </a:ln>
        </c:spPr>
        <c:crossAx val="149679488"/>
        <c:crosses val="autoZero"/>
        <c:auto val="1"/>
        <c:lblAlgn val="ctr"/>
        <c:lblOffset val="60"/>
        <c:noMultiLvlLbl val="0"/>
      </c:catAx>
      <c:valAx>
        <c:axId val="149679488"/>
        <c:scaling>
          <c:orientation val="minMax"/>
          <c:max val="1600"/>
          <c:min val="0"/>
        </c:scaling>
        <c:delete val="0"/>
        <c:axPos val="l"/>
        <c:majorGridlines>
          <c:spPr>
            <a:ln>
              <a:noFill/>
            </a:ln>
          </c:spPr>
        </c:majorGridlines>
        <c:numFmt formatCode="#,##0" sourceLinked="0"/>
        <c:majorTickMark val="out"/>
        <c:minorTickMark val="none"/>
        <c:tickLblPos val="nextTo"/>
        <c:spPr>
          <a:noFill/>
          <a:ln>
            <a:solidFill>
              <a:srgbClr val="A0A8AC"/>
            </a:solidFill>
          </a:ln>
        </c:spPr>
        <c:crossAx val="149677952"/>
        <c:crosses val="autoZero"/>
        <c:crossBetween val="between"/>
      </c:valAx>
      <c:spPr>
        <a:noFill/>
        <a:ln>
          <a:no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B6770"/>
                </a:solidFill>
                <a:latin typeface="+mn-lt"/>
                <a:ea typeface="+mn-ea"/>
                <a:cs typeface="+mn-cs"/>
              </a:defRPr>
            </a:pPr>
            <a:r>
              <a:rPr lang="en-US" sz="900">
                <a:solidFill>
                  <a:srgbClr val="07094A"/>
                </a:solidFill>
                <a:latin typeface="Arial" panose="020B0604020202020204" pitchFamily="34" charset="0"/>
                <a:cs typeface="Arial" panose="020B0604020202020204" pitchFamily="34" charset="0"/>
              </a:rPr>
              <a:t>Assets under administration and under management, DKKbn</a:t>
            </a:r>
          </a:p>
        </c:rich>
      </c:tx>
      <c:layout>
        <c:manualLayout>
          <c:xMode val="edge"/>
          <c:yMode val="edge"/>
          <c:x val="4.0469828866061423E-2"/>
          <c:y val="2.705057550299524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5B6770"/>
              </a:solidFill>
              <a:latin typeface="+mn-lt"/>
              <a:ea typeface="+mn-ea"/>
              <a:cs typeface="+mn-cs"/>
            </a:defRPr>
          </a:pPr>
          <a:endParaRPr lang="da-DK"/>
        </a:p>
      </c:txPr>
    </c:title>
    <c:autoTitleDeleted val="0"/>
    <c:plotArea>
      <c:layout>
        <c:manualLayout>
          <c:layoutTarget val="inner"/>
          <c:xMode val="edge"/>
          <c:yMode val="edge"/>
          <c:x val="8.3693819034060785E-2"/>
          <c:y val="0.10843591894260886"/>
          <c:w val="0.85405970087072447"/>
          <c:h val="0.66342623653132649"/>
        </c:manualLayout>
      </c:layout>
      <c:barChart>
        <c:barDir val="col"/>
        <c:grouping val="clustered"/>
        <c:varyColors val="0"/>
        <c:ser>
          <c:idx val="0"/>
          <c:order val="0"/>
          <c:tx>
            <c:strRef>
              <c:f>OUT_BalanceSummary_PRINT!$Q$50</c:f>
              <c:strCache>
                <c:ptCount val="1"/>
                <c:pt idx="0">
                  <c:v>Assets under management</c:v>
                </c:pt>
              </c:strCache>
            </c:strRef>
          </c:tx>
          <c:spPr>
            <a:solidFill>
              <a:srgbClr val="07094A"/>
            </a:solidFill>
            <a:ln>
              <a:noFill/>
            </a:ln>
            <a:effectLst/>
          </c:spPr>
          <c:invertIfNegative val="0"/>
          <c:dLbls>
            <c:dLbl>
              <c:idx val="1"/>
              <c:layout>
                <c:manualLayout>
                  <c:x val="0"/>
                  <c:y val="1.0315927304391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F-43E3-9928-FD9D6E81A615}"/>
                </c:ext>
              </c:extLst>
            </c:dLbl>
            <c:dLbl>
              <c:idx val="2"/>
              <c:layout>
                <c:manualLayout>
                  <c:x val="5.6387910273132867E-17"/>
                  <c:y val="2.0631854608782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F-43E3-9928-FD9D6E81A615}"/>
                </c:ext>
              </c:extLst>
            </c:dLbl>
            <c:dLbl>
              <c:idx val="3"/>
              <c:layout>
                <c:manualLayout>
                  <c:x val="-1.1277582054626573E-16"/>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F-43E3-9928-FD9D6E81A615}"/>
                </c:ext>
              </c:extLst>
            </c:dLbl>
            <c:dLbl>
              <c:idx val="4"/>
              <c:layout>
                <c:manualLayout>
                  <c:x val="-1.1277582054626573E-16"/>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DF-43E3-9928-FD9D6E81A615}"/>
                </c:ext>
              </c:extLst>
            </c:dLbl>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OUT_BalanceSummary_PRINT!$P$51:$P$55</c:f>
              <c:strCache>
                <c:ptCount val="5"/>
                <c:pt idx="0">
                  <c:v>Q1/2020</c:v>
                </c:pt>
                <c:pt idx="1">
                  <c:v>Q2/2020</c:v>
                </c:pt>
                <c:pt idx="2">
                  <c:v>Q3/2020</c:v>
                </c:pt>
                <c:pt idx="3">
                  <c:v>Q4/2020</c:v>
                </c:pt>
                <c:pt idx="4">
                  <c:v>Q1/2021</c:v>
                </c:pt>
              </c:strCache>
            </c:strRef>
          </c:cat>
          <c:val>
            <c:numRef>
              <c:f>OUT_BalanceSummary_PRINT!$Q$51:$Q$55</c:f>
              <c:numCache>
                <c:formatCode>#,##0;\-#,##0;"-"</c:formatCode>
                <c:ptCount val="5"/>
                <c:pt idx="0">
                  <c:v>305.73478917266499</c:v>
                </c:pt>
                <c:pt idx="1">
                  <c:v>325.0293944055307</c:v>
                </c:pt>
                <c:pt idx="2">
                  <c:v>332.43900727648651</c:v>
                </c:pt>
                <c:pt idx="3">
                  <c:v>371.70993319017333</c:v>
                </c:pt>
                <c:pt idx="4">
                  <c:v>393.64970622230686</c:v>
                </c:pt>
              </c:numCache>
            </c:numRef>
          </c:val>
          <c:extLst>
            <c:ext xmlns:c16="http://schemas.microsoft.com/office/drawing/2014/chart" uri="{C3380CC4-5D6E-409C-BE32-E72D297353CC}">
              <c16:uniqueId val="{00000004-48DF-43E3-9928-FD9D6E81A615}"/>
            </c:ext>
          </c:extLst>
        </c:ser>
        <c:ser>
          <c:idx val="1"/>
          <c:order val="1"/>
          <c:tx>
            <c:strRef>
              <c:f>OUT_BalanceSummary_PRINT!#REF!</c:f>
              <c:strCache>
                <c:ptCount val="1"/>
                <c:pt idx="0">
                  <c:v>#REF!</c:v>
                </c:pt>
              </c:strCache>
            </c:strRef>
          </c:tx>
          <c:spPr>
            <a:solidFill>
              <a:schemeClr val="accent2"/>
            </a:solidFill>
            <a:ln>
              <a:noFill/>
            </a:ln>
            <a:effectLst/>
          </c:spPr>
          <c:invertIfNegative val="0"/>
          <c:cat>
            <c:strRef>
              <c:f>OUT_BalanceSummary_PRINT!$P$51:$P$55</c:f>
              <c:strCache>
                <c:ptCount val="5"/>
                <c:pt idx="0">
                  <c:v>Q1/2020</c:v>
                </c:pt>
                <c:pt idx="1">
                  <c:v>Q2/2020</c:v>
                </c:pt>
                <c:pt idx="2">
                  <c:v>Q3/2020</c:v>
                </c:pt>
                <c:pt idx="3">
                  <c:v>Q4/2020</c:v>
                </c:pt>
                <c:pt idx="4">
                  <c:v>Q1/2021</c:v>
                </c:pt>
              </c:strCache>
            </c:strRef>
          </c:cat>
          <c:val>
            <c:numRef>
              <c:f>OUT_BalanceSummary_PRINT!#REF!</c:f>
              <c:numCache>
                <c:formatCode>General</c:formatCode>
                <c:ptCount val="1"/>
                <c:pt idx="0">
                  <c:v>1</c:v>
                </c:pt>
              </c:numCache>
            </c:numRef>
          </c:val>
          <c:extLst>
            <c:ext xmlns:c16="http://schemas.microsoft.com/office/drawing/2014/chart" uri="{C3380CC4-5D6E-409C-BE32-E72D297353CC}">
              <c16:uniqueId val="{00000005-48DF-43E3-9928-FD9D6E81A615}"/>
            </c:ext>
          </c:extLst>
        </c:ser>
        <c:ser>
          <c:idx val="2"/>
          <c:order val="2"/>
          <c:tx>
            <c:strRef>
              <c:f>OUT_BalanceSummary_PRINT!#REF!</c:f>
              <c:strCache>
                <c:ptCount val="1"/>
                <c:pt idx="0">
                  <c:v>#REF!</c:v>
                </c:pt>
              </c:strCache>
            </c:strRef>
          </c:tx>
          <c:spPr>
            <a:solidFill>
              <a:schemeClr val="accent3"/>
            </a:solidFill>
            <a:ln>
              <a:noFill/>
            </a:ln>
            <a:effectLst/>
          </c:spPr>
          <c:invertIfNegative val="0"/>
          <c:cat>
            <c:strRef>
              <c:f>OUT_BalanceSummary_PRINT!$P$51:$P$55</c:f>
              <c:strCache>
                <c:ptCount val="5"/>
                <c:pt idx="0">
                  <c:v>Q1/2020</c:v>
                </c:pt>
                <c:pt idx="1">
                  <c:v>Q2/2020</c:v>
                </c:pt>
                <c:pt idx="2">
                  <c:v>Q3/2020</c:v>
                </c:pt>
                <c:pt idx="3">
                  <c:v>Q4/2020</c:v>
                </c:pt>
                <c:pt idx="4">
                  <c:v>Q1/2021</c:v>
                </c:pt>
              </c:strCache>
            </c:strRef>
          </c:cat>
          <c:val>
            <c:numRef>
              <c:f>OUT_BalanceSummary_PRINT!#REF!</c:f>
              <c:numCache>
                <c:formatCode>General</c:formatCode>
                <c:ptCount val="1"/>
                <c:pt idx="0">
                  <c:v>1</c:v>
                </c:pt>
              </c:numCache>
            </c:numRef>
          </c:val>
          <c:extLst>
            <c:ext xmlns:c16="http://schemas.microsoft.com/office/drawing/2014/chart" uri="{C3380CC4-5D6E-409C-BE32-E72D297353CC}">
              <c16:uniqueId val="{00000006-48DF-43E3-9928-FD9D6E81A615}"/>
            </c:ext>
          </c:extLst>
        </c:ser>
        <c:ser>
          <c:idx val="3"/>
          <c:order val="3"/>
          <c:tx>
            <c:strRef>
              <c:f>OUT_BalanceSummary_PRINT!$R$50</c:f>
              <c:strCache>
                <c:ptCount val="1"/>
                <c:pt idx="0">
                  <c:v>Assets under administration</c:v>
                </c:pt>
              </c:strCache>
            </c:strRef>
          </c:tx>
          <c:spPr>
            <a:solidFill>
              <a:schemeClr val="accent2">
                <a:lumMod val="40000"/>
                <a:lumOff val="60000"/>
              </a:schemeClr>
            </a:solidFill>
            <a:ln>
              <a:noFill/>
            </a:ln>
            <a:effectLst/>
          </c:spPr>
          <c:invertIfNegative val="0"/>
          <c:dLbls>
            <c:dLbl>
              <c:idx val="2"/>
              <c:layout>
                <c:manualLayout>
                  <c:x val="-3.0757397275137069E-3"/>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DF-43E3-9928-FD9D6E81A615}"/>
                </c:ext>
              </c:extLst>
            </c:dLbl>
            <c:dLbl>
              <c:idx val="3"/>
              <c:layout>
                <c:manualLayout>
                  <c:x val="0"/>
                  <c:y val="2.0631854608782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DF-43E3-9928-FD9D6E81A615}"/>
                </c:ext>
              </c:extLst>
            </c:dLbl>
            <c:dLbl>
              <c:idx val="4"/>
              <c:layout>
                <c:manualLayout>
                  <c:x val="3.0757397275136787E-3"/>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DF-43E3-9928-FD9D6E81A615}"/>
                </c:ext>
              </c:extLst>
            </c:dLbl>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OUT_BalanceSummary_PRINT!$P$51:$P$55</c:f>
              <c:strCache>
                <c:ptCount val="5"/>
                <c:pt idx="0">
                  <c:v>Q1/2020</c:v>
                </c:pt>
                <c:pt idx="1">
                  <c:v>Q2/2020</c:v>
                </c:pt>
                <c:pt idx="2">
                  <c:v>Q3/2020</c:v>
                </c:pt>
                <c:pt idx="3">
                  <c:v>Q4/2020</c:v>
                </c:pt>
                <c:pt idx="4">
                  <c:v>Q1/2021</c:v>
                </c:pt>
              </c:strCache>
            </c:strRef>
          </c:cat>
          <c:val>
            <c:numRef>
              <c:f>OUT_BalanceSummary_PRINT!$R$51:$R$55</c:f>
              <c:numCache>
                <c:formatCode>#,##0;\-#,##0;"-"</c:formatCode>
                <c:ptCount val="5"/>
                <c:pt idx="0">
                  <c:v>780.95623125067641</c:v>
                </c:pt>
                <c:pt idx="1">
                  <c:v>858.78752537079424</c:v>
                </c:pt>
                <c:pt idx="2">
                  <c:v>886.28663246434894</c:v>
                </c:pt>
                <c:pt idx="3">
                  <c:v>948.68366611339582</c:v>
                </c:pt>
                <c:pt idx="4">
                  <c:v>993.67904496241943</c:v>
                </c:pt>
              </c:numCache>
            </c:numRef>
          </c:val>
          <c:extLst>
            <c:ext xmlns:c16="http://schemas.microsoft.com/office/drawing/2014/chart" uri="{C3380CC4-5D6E-409C-BE32-E72D297353CC}">
              <c16:uniqueId val="{0000000C-48DF-43E3-9928-FD9D6E81A615}"/>
            </c:ext>
          </c:extLst>
        </c:ser>
        <c:dLbls>
          <c:showLegendKey val="0"/>
          <c:showVal val="0"/>
          <c:showCatName val="0"/>
          <c:showSerName val="0"/>
          <c:showPercent val="0"/>
          <c:showBubbleSize val="0"/>
        </c:dLbls>
        <c:gapWidth val="149"/>
        <c:overlap val="63"/>
        <c:axId val="1717981664"/>
        <c:axId val="1717987896"/>
      </c:barChart>
      <c:catAx>
        <c:axId val="17179816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rgbClr val="07094A"/>
                </a:solidFill>
                <a:latin typeface="+mn-lt"/>
                <a:ea typeface="+mn-ea"/>
                <a:cs typeface="+mn-cs"/>
              </a:defRPr>
            </a:pPr>
            <a:endParaRPr lang="da-DK"/>
          </a:p>
        </c:txPr>
        <c:crossAx val="1717987896"/>
        <c:crosses val="autoZero"/>
        <c:auto val="1"/>
        <c:lblAlgn val="ctr"/>
        <c:lblOffset val="100"/>
        <c:noMultiLvlLbl val="0"/>
      </c:catAx>
      <c:valAx>
        <c:axId val="1717987896"/>
        <c:scaling>
          <c:orientation val="minMax"/>
        </c:scaling>
        <c:delete val="0"/>
        <c:axPos val="l"/>
        <c:majorGridlines>
          <c:spPr>
            <a:ln w="9525" cap="flat" cmpd="sng" algn="ctr">
              <a:noFill/>
              <a:round/>
            </a:ln>
            <a:effectLst/>
          </c:spPr>
        </c:majorGridlines>
        <c:numFmt formatCode="#,##0" sourceLinked="0"/>
        <c:majorTickMark val="out"/>
        <c:minorTickMark val="none"/>
        <c:tickLblPos val="nextTo"/>
        <c:spPr>
          <a:noFill/>
          <a:ln>
            <a:solidFill>
              <a:srgbClr val="A0A8AC"/>
            </a:solidFill>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717981664"/>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rgbClr val="07094A"/>
                </a:solidFill>
                <a:latin typeface="Arial" panose="020B0604020202020204" pitchFamily="34" charset="0"/>
                <a:ea typeface="+mn-ea"/>
                <a:cs typeface="Arial" panose="020B0604020202020204" pitchFamily="34" charset="0"/>
              </a:defRPr>
            </a:pPr>
            <a:endParaRPr lang="da-DK"/>
          </a:p>
        </c:txPr>
      </c:legendEntry>
      <c:legendEntry>
        <c:idx val="1"/>
        <c:delete val="1"/>
      </c:legendEntry>
      <c:legendEntry>
        <c:idx val="2"/>
        <c:delete val="1"/>
      </c:legendEntry>
      <c:legendEntry>
        <c:idx val="3"/>
        <c:txPr>
          <a:bodyPr rot="0" spcFirstLastPara="1" vertOverflow="ellipsis" vert="horz" wrap="square" anchor="ctr" anchorCtr="1"/>
          <a:lstStyle/>
          <a:p>
            <a:pPr>
              <a:defRPr sz="800" b="0" i="0" u="none" strike="noStrike" kern="1200" baseline="0">
                <a:solidFill>
                  <a:srgbClr val="07094A"/>
                </a:solidFill>
                <a:latin typeface="Arial" panose="020B0604020202020204" pitchFamily="34" charset="0"/>
                <a:ea typeface="+mn-ea"/>
                <a:cs typeface="Arial" panose="020B0604020202020204" pitchFamily="34" charset="0"/>
              </a:defRPr>
            </a:pPr>
            <a:endParaRPr lang="da-DK"/>
          </a:p>
        </c:txPr>
      </c:legendEntry>
      <c:layout>
        <c:manualLayout>
          <c:xMode val="edge"/>
          <c:yMode val="edge"/>
          <c:x val="7.9943861308277728E-2"/>
          <c:y val="0.85461552140842112"/>
          <c:w val="0.68365589452929965"/>
          <c:h val="0.1030336342987398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5B6770"/>
              </a:solidFill>
              <a:latin typeface="Arial" panose="020B0604020202020204" pitchFamily="34" charset="0"/>
              <a:ea typeface="+mn-ea"/>
              <a:cs typeface="Arial" panose="020B0604020202020204" pitchFamily="34" charset="0"/>
            </a:defRPr>
          </a:pPr>
          <a:endParaRPr lang="da-DK"/>
        </a:p>
      </c:txPr>
    </c:legend>
    <c:plotVisOnly val="1"/>
    <c:dispBlanksAs val="gap"/>
    <c:showDLblsOverMax val="0"/>
  </c:chart>
  <c:spPr>
    <a:solidFill>
      <a:schemeClr val="bg1"/>
    </a:solidFill>
    <a:ln w="9525" cap="flat" cmpd="sng" algn="ctr">
      <a:noFill/>
      <a:round/>
    </a:ln>
    <a:effectLst/>
  </c:spPr>
  <c:txPr>
    <a:bodyPr/>
    <a:lstStyle/>
    <a:p>
      <a:pPr>
        <a:defRPr>
          <a:solidFill>
            <a:srgbClr val="5B6770"/>
          </a:solidFill>
        </a:defRPr>
      </a:pPr>
      <a:endParaRPr lang="da-DK"/>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Mortgage lending, nominal value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OUT_LendingDeposit_PRINT!$A$45</c:f>
              <c:strCache>
                <c:ptCount val="1"/>
                <c:pt idx="0">
                  <c:v>Personal</c:v>
                </c:pt>
              </c:strCache>
            </c:strRef>
          </c:tx>
          <c:spPr>
            <a:solidFill>
              <a:srgbClr val="07094A"/>
            </a:solidFill>
            <a:ln>
              <a:solidFill>
                <a:srgbClr val="07094A"/>
              </a:solidFill>
            </a:ln>
          </c:spPr>
          <c:invertIfNegative val="0"/>
          <c:dLbls>
            <c:numFmt formatCode="#,##0" sourceLinked="0"/>
            <c:spPr>
              <a:noFill/>
              <a:ln>
                <a:noFill/>
              </a:ln>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Q1/2020</c:v>
                </c:pt>
                <c:pt idx="1">
                  <c:v>Q2/2020</c:v>
                </c:pt>
                <c:pt idx="2">
                  <c:v>Q3/2020</c:v>
                </c:pt>
                <c:pt idx="3">
                  <c:v>Q4/2020</c:v>
                </c:pt>
                <c:pt idx="4">
                  <c:v>Q1/2021</c:v>
                </c:pt>
              </c:strCache>
            </c:strRef>
          </c:cat>
          <c:val>
            <c:numRef>
              <c:f>OUT_LendingDeposit_PRINT!$B$45:$F$45</c:f>
              <c:numCache>
                <c:formatCode>#,##0\ ;\(#,##0\);"-"</c:formatCode>
                <c:ptCount val="5"/>
                <c:pt idx="0">
                  <c:v>812.91344071341928</c:v>
                </c:pt>
                <c:pt idx="1">
                  <c:v>821.06338123947148</c:v>
                </c:pt>
                <c:pt idx="2">
                  <c:v>834.10416222078993</c:v>
                </c:pt>
                <c:pt idx="3">
                  <c:v>843.24051326863082</c:v>
                </c:pt>
                <c:pt idx="4">
                  <c:v>860.27181397294567</c:v>
                </c:pt>
              </c:numCache>
            </c:numRef>
          </c:val>
          <c:extLst>
            <c:ext xmlns:c16="http://schemas.microsoft.com/office/drawing/2014/chart" uri="{C3380CC4-5D6E-409C-BE32-E72D297353CC}">
              <c16:uniqueId val="{00000000-E7E9-43D0-9291-364408178C90}"/>
            </c:ext>
          </c:extLst>
        </c:ser>
        <c:ser>
          <c:idx val="1"/>
          <c:order val="1"/>
          <c:tx>
            <c:strRef>
              <c:f>OUT_LendingDeposit_PRINT!$A$46</c:f>
              <c:strCache>
                <c:ptCount val="1"/>
                <c:pt idx="0">
                  <c:v>Business</c:v>
                </c:pt>
              </c:strCache>
            </c:strRef>
          </c:tx>
          <c:spPr>
            <a:solidFill>
              <a:srgbClr val="948D86"/>
            </a:solidFill>
          </c:spPr>
          <c:invertIfNegative val="0"/>
          <c:dLbls>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Q1/2020</c:v>
                </c:pt>
                <c:pt idx="1">
                  <c:v>Q2/2020</c:v>
                </c:pt>
                <c:pt idx="2">
                  <c:v>Q3/2020</c:v>
                </c:pt>
                <c:pt idx="3">
                  <c:v>Q4/2020</c:v>
                </c:pt>
                <c:pt idx="4">
                  <c:v>Q1/2021</c:v>
                </c:pt>
              </c:strCache>
            </c:strRef>
          </c:cat>
          <c:val>
            <c:numRef>
              <c:f>OUT_LendingDeposit_PRINT!$B$46:$F$46</c:f>
              <c:numCache>
                <c:formatCode>#,##0\ ;\(#,##0\);"-"</c:formatCode>
                <c:ptCount val="5"/>
                <c:pt idx="0">
                  <c:v>465.23333336859065</c:v>
                </c:pt>
                <c:pt idx="1">
                  <c:v>471.38298637111842</c:v>
                </c:pt>
                <c:pt idx="2">
                  <c:v>474.0069454458</c:v>
                </c:pt>
                <c:pt idx="3">
                  <c:v>478.24523331735924</c:v>
                </c:pt>
                <c:pt idx="4">
                  <c:v>479.57837202707429</c:v>
                </c:pt>
              </c:numCache>
            </c:numRef>
          </c:val>
          <c:extLst>
            <c:ext xmlns:c16="http://schemas.microsoft.com/office/drawing/2014/chart" uri="{C3380CC4-5D6E-409C-BE32-E72D297353CC}">
              <c16:uniqueId val="{00000001-E7E9-43D0-9291-364408178C90}"/>
            </c:ext>
          </c:extLst>
        </c:ser>
        <c:ser>
          <c:idx val="2"/>
          <c:order val="2"/>
          <c:tx>
            <c:strRef>
              <c:f>OUT_LendingDeposit_PRINT!$A$47</c:f>
              <c:strCache>
                <c:ptCount val="1"/>
                <c:pt idx="0">
                  <c:v>Total</c:v>
                </c:pt>
              </c:strCache>
            </c:strRef>
          </c:tx>
          <c:spPr>
            <a:noFill/>
          </c:spPr>
          <c:invertIfNegative val="0"/>
          <c:dLbls>
            <c:dLbl>
              <c:idx val="0"/>
              <c:layout>
                <c:manualLayout>
                  <c:x val="1.7361022769168712E-3"/>
                  <c:y val="0.171571791931608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E9-43D0-9291-364408178C90}"/>
                </c:ext>
              </c:extLst>
            </c:dLbl>
            <c:dLbl>
              <c:idx val="1"/>
              <c:layout>
                <c:manualLayout>
                  <c:x val="-1.0334272546316259E-3"/>
                  <c:y val="0.156406827011820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E9-43D0-9291-364408178C90}"/>
                </c:ext>
              </c:extLst>
            </c:dLbl>
            <c:dLbl>
              <c:idx val="2"/>
              <c:layout>
                <c:manualLayout>
                  <c:x val="-1.0415225889896977E-3"/>
                  <c:y val="0.151410966603209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E9-43D0-9291-364408178C90}"/>
                </c:ext>
              </c:extLst>
            </c:dLbl>
            <c:dLbl>
              <c:idx val="3"/>
              <c:layout>
                <c:manualLayout>
                  <c:x val="1.8586887686256296E-3"/>
                  <c:y val="0.1368965362673030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E9-43D0-9291-364408178C90}"/>
                </c:ext>
              </c:extLst>
            </c:dLbl>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Q1/2020</c:v>
                </c:pt>
                <c:pt idx="1">
                  <c:v>Q2/2020</c:v>
                </c:pt>
                <c:pt idx="2">
                  <c:v>Q3/2020</c:v>
                </c:pt>
                <c:pt idx="3">
                  <c:v>Q4/2020</c:v>
                </c:pt>
                <c:pt idx="4">
                  <c:v>Q1/2021</c:v>
                </c:pt>
              </c:strCache>
            </c:strRef>
          </c:cat>
          <c:val>
            <c:numRef>
              <c:f>OUT_LendingDeposit_PRINT!$B$47:$F$47</c:f>
              <c:numCache>
                <c:formatCode>#,##0\ ;\(#,##0\);"-"</c:formatCode>
                <c:ptCount val="5"/>
                <c:pt idx="0">
                  <c:v>1278.1467740820099</c:v>
                </c:pt>
                <c:pt idx="1">
                  <c:v>1292.44636761059</c:v>
                </c:pt>
                <c:pt idx="2">
                  <c:v>1308.11110766659</c:v>
                </c:pt>
                <c:pt idx="3">
                  <c:v>1321.48574658599</c:v>
                </c:pt>
                <c:pt idx="4">
                  <c:v>1339.8501860000199</c:v>
                </c:pt>
              </c:numCache>
            </c:numRef>
          </c:val>
          <c:extLst>
            <c:ext xmlns:c16="http://schemas.microsoft.com/office/drawing/2014/chart" uri="{C3380CC4-5D6E-409C-BE32-E72D297353CC}">
              <c16:uniqueId val="{00000006-E7E9-43D0-9291-364408178C90}"/>
            </c:ext>
          </c:extLst>
        </c:ser>
        <c:dLbls>
          <c:showLegendKey val="0"/>
          <c:showVal val="0"/>
          <c:showCatName val="0"/>
          <c:showSerName val="0"/>
          <c:showPercent val="0"/>
          <c:showBubbleSize val="0"/>
        </c:dLbls>
        <c:gapWidth val="150"/>
        <c:overlap val="10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max val="1400"/>
        </c:scaling>
        <c:delete val="0"/>
        <c:axPos val="l"/>
        <c:majorGridlines>
          <c:spPr>
            <a:ln>
              <a:noFill/>
            </a:ln>
          </c:spPr>
        </c:majorGridlines>
        <c:numFmt formatCode="#,##0" sourceLinked="0"/>
        <c:majorTickMark val="out"/>
        <c:minorTickMark val="none"/>
        <c:tickLblPos val="nextTo"/>
        <c:spPr>
          <a:noFill/>
          <a:ln>
            <a:solidFill>
              <a:srgbClr val="A0A8AC"/>
            </a:solidFill>
          </a:ln>
        </c:spPr>
        <c:crossAx val="147026304"/>
        <c:crosses val="autoZero"/>
        <c:crossBetween val="between"/>
        <c:minorUnit val="40"/>
      </c:valAx>
      <c:spPr>
        <a:noFill/>
        <a:ln>
          <a:noFill/>
        </a:ln>
      </c:spPr>
    </c:plotArea>
    <c:legend>
      <c:legendPos val="b"/>
      <c:legendEntry>
        <c:idx val="2"/>
        <c:delete val="1"/>
      </c:legendEntry>
      <c:layout>
        <c:manualLayout>
          <c:xMode val="edge"/>
          <c:yMode val="edge"/>
          <c:x val="8.7940170940171026E-3"/>
          <c:y val="0.86479092944097435"/>
          <c:w val="0.97698440170940171"/>
          <c:h val="7.6481493684280699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Bank lending and bank deposits,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OUT_LendingDeposit_PRINT!$H$47</c:f>
              <c:strCache>
                <c:ptCount val="1"/>
                <c:pt idx="0">
                  <c:v>Bank lending incl. secured homeowner loans</c:v>
                </c:pt>
              </c:strCache>
            </c:strRef>
          </c:tx>
          <c:spPr>
            <a:solidFill>
              <a:srgbClr val="68D2DF"/>
            </a:solidFill>
          </c:spPr>
          <c:invertIfNegative val="0"/>
          <c:dLbls>
            <c:dLbl>
              <c:idx val="0"/>
              <c:layout>
                <c:manualLayout>
                  <c:x val="-1.2431422267271457E-17"/>
                  <c:y val="1.9458539330189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4A-41C8-ADCB-D8A5626504BD}"/>
                </c:ext>
              </c:extLst>
            </c:dLbl>
            <c:dLbl>
              <c:idx val="1"/>
              <c:layout>
                <c:manualLayout>
                  <c:x val="0"/>
                  <c:y val="1.9047619047619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4A-41C8-ADCB-D8A5626504BD}"/>
                </c:ext>
              </c:extLst>
            </c:dLbl>
            <c:dLbl>
              <c:idx val="3"/>
              <c:layout>
                <c:manualLayout>
                  <c:x val="2.7846028564324546E-3"/>
                  <c:y val="1.42857142857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4A-41C8-ADCB-D8A5626504BD}"/>
                </c:ext>
              </c:extLst>
            </c:dLbl>
            <c:dLbl>
              <c:idx val="4"/>
              <c:layout>
                <c:manualLayout>
                  <c:x val="9.9451378138171652E-17"/>
                  <c:y val="9.7292696650947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4A-41C8-ADCB-D8A5626504B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OUT_LendingDeposit_PRINT!$K$45:$O$45</c:f>
              <c:strCache>
                <c:ptCount val="5"/>
                <c:pt idx="0">
                  <c:v>Q1/2020</c:v>
                </c:pt>
                <c:pt idx="1">
                  <c:v>Q2/2020</c:v>
                </c:pt>
                <c:pt idx="2">
                  <c:v>Q3/2020</c:v>
                </c:pt>
                <c:pt idx="3">
                  <c:v>Q4/2020</c:v>
                </c:pt>
                <c:pt idx="4">
                  <c:v>Q1/2021</c:v>
                </c:pt>
              </c:strCache>
            </c:strRef>
          </c:cat>
          <c:val>
            <c:numRef>
              <c:f>OUT_LendingDeposit_PRINT!$K$47:$O$47</c:f>
              <c:numCache>
                <c:formatCode>#,##0\ ;\(#,##0\);"-"</c:formatCode>
                <c:ptCount val="5"/>
                <c:pt idx="0">
                  <c:v>69.389234207409999</c:v>
                </c:pt>
                <c:pt idx="1">
                  <c:v>67.013528554410001</c:v>
                </c:pt>
                <c:pt idx="2">
                  <c:v>70.522533378960006</c:v>
                </c:pt>
                <c:pt idx="3">
                  <c:v>71.139544688379999</c:v>
                </c:pt>
                <c:pt idx="4" formatCode="#,##0.0\ ;\(#,##0.0\);&quot;-&quot;">
                  <c:v>70.285284158580012</c:v>
                </c:pt>
              </c:numCache>
            </c:numRef>
          </c:val>
          <c:extLst>
            <c:ext xmlns:c16="http://schemas.microsoft.com/office/drawing/2014/chart" uri="{C3380CC4-5D6E-409C-BE32-E72D297353CC}">
              <c16:uniqueId val="{00000004-E44A-41C8-ADCB-D8A5626504BD}"/>
            </c:ext>
          </c:extLst>
        </c:ser>
        <c:ser>
          <c:idx val="1"/>
          <c:order val="1"/>
          <c:tx>
            <c:strRef>
              <c:f>OUT_LendingDeposit_PRINT!$H$46</c:f>
              <c:strCache>
                <c:ptCount val="1"/>
                <c:pt idx="0">
                  <c:v>Bank deposits</c:v>
                </c:pt>
              </c:strCache>
            </c:strRef>
          </c:tx>
          <c:spPr>
            <a:solidFill>
              <a:srgbClr val="948D86"/>
            </a:solidFill>
          </c:spPr>
          <c:invertIfNegative val="0"/>
          <c:dLbls>
            <c:dLbl>
              <c:idx val="0"/>
              <c:layout>
                <c:manualLayout>
                  <c:x val="6.7970620905044166E-6"/>
                  <c:y val="2.4603299587551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4A-41C8-ADCB-D8A5626504BD}"/>
                </c:ext>
              </c:extLst>
            </c:dLbl>
            <c:dLbl>
              <c:idx val="1"/>
              <c:layout>
                <c:manualLayout>
                  <c:x val="0"/>
                  <c:y val="1.0831281823617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4A-41C8-ADCB-D8A5626504BD}"/>
                </c:ext>
              </c:extLst>
            </c:dLbl>
            <c:dLbl>
              <c:idx val="2"/>
              <c:layout>
                <c:manualLayout>
                  <c:x val="-9.9451378138171652E-17"/>
                  <c:y val="1.9268550442241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4A-41C8-ADCB-D8A5626504BD}"/>
                </c:ext>
              </c:extLst>
            </c:dLbl>
            <c:dLbl>
              <c:idx val="3"/>
              <c:layout>
                <c:manualLayout>
                  <c:x val="-9.9451378138171652E-17"/>
                  <c:y val="1.91498073872735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4A-41C8-ADCB-D8A5626504BD}"/>
                </c:ext>
              </c:extLst>
            </c:dLbl>
            <c:dLbl>
              <c:idx val="4"/>
              <c:layout>
                <c:manualLayout>
                  <c:x val="-5.1659437396185375E-3"/>
                  <c:y val="1.93113881598133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4A-41C8-ADCB-D8A5626504B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OUT_LendingDeposit_PRINT!$K$45:$O$45</c:f>
              <c:strCache>
                <c:ptCount val="5"/>
                <c:pt idx="0">
                  <c:v>Q1/2020</c:v>
                </c:pt>
                <c:pt idx="1">
                  <c:v>Q2/2020</c:v>
                </c:pt>
                <c:pt idx="2">
                  <c:v>Q3/2020</c:v>
                </c:pt>
                <c:pt idx="3">
                  <c:v>Q4/2020</c:v>
                </c:pt>
                <c:pt idx="4">
                  <c:v>Q1/2021</c:v>
                </c:pt>
              </c:strCache>
            </c:strRef>
          </c:cat>
          <c:val>
            <c:numRef>
              <c:f>OUT_LendingDeposit_PRINT!$K$46:$O$46</c:f>
              <c:numCache>
                <c:formatCode>#,##0\ ;\(#,##0\);"-"</c:formatCode>
                <c:ptCount val="5"/>
                <c:pt idx="0">
                  <c:v>81.543388364150019</c:v>
                </c:pt>
                <c:pt idx="1">
                  <c:v>85.278356944430001</c:v>
                </c:pt>
                <c:pt idx="2">
                  <c:v>85.597157896429991</c:v>
                </c:pt>
                <c:pt idx="3">
                  <c:v>88.113462827369986</c:v>
                </c:pt>
                <c:pt idx="4">
                  <c:v>85.535984434650004</c:v>
                </c:pt>
              </c:numCache>
            </c:numRef>
          </c:val>
          <c:extLst>
            <c:ext xmlns:c16="http://schemas.microsoft.com/office/drawing/2014/chart" uri="{C3380CC4-5D6E-409C-BE32-E72D297353CC}">
              <c16:uniqueId val="{0000000A-E44A-41C8-ADCB-D8A5626504BD}"/>
            </c:ext>
          </c:extLst>
        </c:ser>
        <c:dLbls>
          <c:showLegendKey val="0"/>
          <c:showVal val="0"/>
          <c:showCatName val="0"/>
          <c:showSerName val="0"/>
          <c:showPercent val="0"/>
          <c:showBubbleSize val="0"/>
        </c:dLbls>
        <c:gapWidth val="150"/>
        <c:axId val="150065152"/>
        <c:axId val="150066688"/>
      </c:barChart>
      <c:catAx>
        <c:axId val="150065152"/>
        <c:scaling>
          <c:orientation val="minMax"/>
        </c:scaling>
        <c:delete val="0"/>
        <c:axPos val="b"/>
        <c:numFmt formatCode="General" sourceLinked="1"/>
        <c:majorTickMark val="out"/>
        <c:minorTickMark val="none"/>
        <c:tickLblPos val="low"/>
        <c:spPr>
          <a:noFill/>
          <a:ln>
            <a:noFill/>
          </a:ln>
        </c:spPr>
        <c:crossAx val="150066688"/>
        <c:crosses val="autoZero"/>
        <c:auto val="1"/>
        <c:lblAlgn val="ctr"/>
        <c:lblOffset val="60"/>
        <c:noMultiLvlLbl val="0"/>
      </c:catAx>
      <c:valAx>
        <c:axId val="150066688"/>
        <c:scaling>
          <c:orientation val="minMax"/>
        </c:scaling>
        <c:delete val="0"/>
        <c:axPos val="l"/>
        <c:majorGridlines>
          <c:spPr>
            <a:ln>
              <a:noFill/>
            </a:ln>
          </c:spPr>
        </c:majorGridlines>
        <c:numFmt formatCode="#,##0" sourceLinked="0"/>
        <c:majorTickMark val="out"/>
        <c:minorTickMark val="none"/>
        <c:tickLblPos val="nextTo"/>
        <c:spPr>
          <a:noFill/>
          <a:ln>
            <a:solidFill>
              <a:srgbClr val="A0A8AC"/>
            </a:solidFill>
          </a:ln>
        </c:spPr>
        <c:crossAx val="150065152"/>
        <c:crosses val="autoZero"/>
        <c:crossBetween val="between"/>
      </c:valAx>
      <c:spPr>
        <a:noFill/>
        <a:ln>
          <a:noFill/>
        </a:ln>
      </c:spPr>
    </c:plotArea>
    <c:legend>
      <c:legendPos val="b"/>
      <c:layout>
        <c:manualLayout>
          <c:xMode val="edge"/>
          <c:yMode val="edge"/>
          <c:x val="0.15040181284572138"/>
          <c:y val="0.8882773057960669"/>
          <c:w val="0.71901272472658218"/>
          <c:h val="7.6481493684280699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2" Type="http://schemas.openxmlformats.org/officeDocument/2006/relationships/image" Target="file:///S:\oekonomi-afd\REGNSKAB\17.%20Regnskabsrapporter\Nykredits%20fact%20book\Data\Danmarkskort\2020%20Q1\RESTANCE.bmp" TargetMode="External"/><Relationship Id="rId1" Type="http://schemas.openxmlformats.org/officeDocument/2006/relationships/image" Target="file:///S:\oekonomi-afd\REGNSKAB\17.%20Regnskabsrapporter\Nykredits%20fact%20book\Data\Danmarkskort\2021%20Q1\RESTANCE.bmp" TargetMode="Externa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2" Type="http://schemas.openxmlformats.org/officeDocument/2006/relationships/image" Target="file:///S:\oekonomi-afd\REGNSKAB\17.%20Regnskabsrapporter\Nykredits%20fact%20book\Data\Danmarkskort\2021%20Q1\Tab.bmp" TargetMode="External"/><Relationship Id="rId1" Type="http://schemas.openxmlformats.org/officeDocument/2006/relationships/image" Target="file:///S:\oekonomi-afd\REGNSKAB\17.%20Regnskabsrapporter\Nykredits%20fact%20book\Data\Danmarkskort\2020%20Q1\Tab.bmp"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3</xdr:col>
      <xdr:colOff>99060</xdr:colOff>
      <xdr:row>8</xdr:row>
      <xdr:rowOff>106680</xdr:rowOff>
    </xdr:from>
    <xdr:to>
      <xdr:col>14</xdr:col>
      <xdr:colOff>181399</xdr:colOff>
      <xdr:row>33</xdr:row>
      <xdr:rowOff>38100</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962140</xdr:colOff>
      <xdr:row>3</xdr:row>
      <xdr:rowOff>91736</xdr:rowOff>
    </xdr:from>
    <xdr:to>
      <xdr:col>9</xdr:col>
      <xdr:colOff>1085911</xdr:colOff>
      <xdr:row>15</xdr:row>
      <xdr:rowOff>116763</xdr:rowOff>
    </xdr:to>
    <xdr:graphicFrame macro="">
      <xdr:nvGraphicFramePr>
        <xdr:cNvPr id="2" name="SOKO_H1_arrears_75_5seneste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259743</xdr:colOff>
      <xdr:row>19</xdr:row>
      <xdr:rowOff>129541</xdr:rowOff>
    </xdr:from>
    <xdr:to>
      <xdr:col>7</xdr:col>
      <xdr:colOff>1188720</xdr:colOff>
      <xdr:row>33</xdr:row>
      <xdr:rowOff>120149</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922020</xdr:colOff>
      <xdr:row>20</xdr:row>
      <xdr:rowOff>99060</xdr:rowOff>
    </xdr:from>
    <xdr:to>
      <xdr:col>9</xdr:col>
      <xdr:colOff>1066800</xdr:colOff>
      <xdr:row>32</xdr:row>
      <xdr:rowOff>7620</xdr:rowOff>
    </xdr:to>
    <xdr:graphicFrame macro="">
      <xdr:nvGraphicFramePr>
        <xdr:cNvPr id="4" name="Diagram 3"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73686</xdr:colOff>
      <xdr:row>1</xdr:row>
      <xdr:rowOff>58743</xdr:rowOff>
    </xdr:from>
    <xdr:to>
      <xdr:col>8</xdr:col>
      <xdr:colOff>1007</xdr:colOff>
      <xdr:row>16</xdr:row>
      <xdr:rowOff>83820</xdr:rowOff>
    </xdr:to>
    <xdr:graphicFrame macro="">
      <xdr:nvGraphicFramePr>
        <xdr:cNvPr id="5" name="SOKO_H1_arrears_75_priv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3" name="Afrundet rektangel 1"/>
        <cdr:cNvSpPr/>
      </cdr:nvSpPr>
      <cdr:spPr>
        <a:xfrm xmlns:a="http://schemas.openxmlformats.org/drawingml/2006/main">
          <a:off x="0" y="0"/>
          <a:ext cx="3799913" cy="2872868"/>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0.65558</cdr:x>
      <cdr:y>0.38989</cdr:y>
    </cdr:from>
    <cdr:to>
      <cdr:x>0.83685</cdr:x>
      <cdr:y>0.64779</cdr:y>
    </cdr:to>
    <cdr:sp macro="" textlink="">
      <cdr:nvSpPr>
        <cdr:cNvPr id="2" name="Afrundet rektangel 3"/>
        <cdr:cNvSpPr/>
      </cdr:nvSpPr>
      <cdr:spPr>
        <a:xfrm xmlns:a="http://schemas.openxmlformats.org/drawingml/2006/main">
          <a:off x="4220633" y="967748"/>
          <a:ext cx="1167003" cy="640134"/>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0.84663</cdr:x>
      <cdr:y>0.47494</cdr:y>
    </cdr:from>
    <cdr:to>
      <cdr:x>0.9415</cdr:x>
      <cdr:y>0.60306</cdr:y>
    </cdr:to>
    <cdr:sp macro="" textlink="">
      <cdr:nvSpPr>
        <cdr:cNvPr id="3" name="Højrepil 4"/>
        <cdr:cNvSpPr/>
      </cdr:nvSpPr>
      <cdr:spPr>
        <a:xfrm xmlns:a="http://schemas.openxmlformats.org/drawingml/2006/main">
          <a:off x="5450596" y="1178858"/>
          <a:ext cx="610773" cy="318007"/>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0.99956</cdr:x>
      <cdr:y>1</cdr:y>
    </cdr:to>
    <cdr:sp macro="" textlink="">
      <cdr:nvSpPr>
        <cdr:cNvPr id="3" name="Afrundet rektangel 1"/>
        <cdr:cNvSpPr/>
      </cdr:nvSpPr>
      <cdr:spPr>
        <a:xfrm xmlns:a="http://schemas.openxmlformats.org/drawingml/2006/main">
          <a:off x="0" y="0"/>
          <a:ext cx="3981982" cy="2622869"/>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4.xml><?xml version="1.0" encoding="utf-8"?>
<c:userShapes xmlns:c="http://schemas.openxmlformats.org/drawingml/2006/chart">
  <cdr:relSizeAnchor xmlns:cdr="http://schemas.openxmlformats.org/drawingml/2006/chartDrawing">
    <cdr:from>
      <cdr:x>0.67588</cdr:x>
      <cdr:y>0.44993</cdr:y>
    </cdr:from>
    <cdr:to>
      <cdr:x>0.83864</cdr:x>
      <cdr:y>0.77455</cdr:y>
    </cdr:to>
    <cdr:sp macro="" textlink="">
      <cdr:nvSpPr>
        <cdr:cNvPr id="2" name="Afrundet rektangel 2"/>
        <cdr:cNvSpPr/>
      </cdr:nvSpPr>
      <cdr:spPr>
        <a:xfrm xmlns:a="http://schemas.openxmlformats.org/drawingml/2006/main">
          <a:off x="4469465" y="1215278"/>
          <a:ext cx="1076322" cy="876802"/>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0.85325</cdr:x>
      <cdr:y>0.53272</cdr:y>
    </cdr:from>
    <cdr:to>
      <cdr:x>0.94808</cdr:x>
      <cdr:y>0.64708</cdr:y>
    </cdr:to>
    <cdr:sp macro="" textlink="">
      <cdr:nvSpPr>
        <cdr:cNvPr id="4" name="Højrepil 5"/>
        <cdr:cNvSpPr/>
      </cdr:nvSpPr>
      <cdr:spPr>
        <a:xfrm xmlns:a="http://schemas.openxmlformats.org/drawingml/2006/main">
          <a:off x="5628552" y="1481866"/>
          <a:ext cx="625555" cy="318116"/>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0</xdr:colOff>
      <xdr:row>6</xdr:row>
      <xdr:rowOff>123825</xdr:rowOff>
    </xdr:from>
    <xdr:to>
      <xdr:col>14</xdr:col>
      <xdr:colOff>0</xdr:colOff>
      <xdr:row>36</xdr:row>
      <xdr:rowOff>136525</xdr:rowOff>
    </xdr:to>
    <xdr:pic>
      <xdr:nvPicPr>
        <xdr:cNvPr id="4" name="Billede 3">
          <a:extLst>
            <a:ext uri="{FF2B5EF4-FFF2-40B4-BE49-F238E27FC236}">
              <a16:creationId xmlns:a16="http://schemas.microsoft.com/office/drawing/2014/main" id="{A7CCB438-33B7-42A5-BD09-7EDB4DC5B57A}"/>
            </a:ext>
          </a:extLst>
        </xdr:cNvPr>
        <xdr:cNvPicPr>
          <a:picLocks/>
        </xdr:cNvPicPr>
      </xdr:nvPicPr>
      <xdr:blipFill>
        <a:blip xmlns:r="http://schemas.openxmlformats.org/officeDocument/2006/relationships" r:link="rId1"/>
        <a:stretch>
          <a:fillRect/>
        </a:stretch>
      </xdr:blipFill>
      <xdr:spPr>
        <a:xfrm>
          <a:off x="5600700" y="1823085"/>
          <a:ext cx="4099560" cy="4584700"/>
        </a:xfrm>
        <a:prstGeom prst="rect">
          <a:avLst/>
        </a:prstGeom>
      </xdr:spPr>
    </xdr:pic>
    <xdr:clientData/>
  </xdr:twoCellAnchor>
  <xdr:twoCellAnchor editAs="oneCell">
    <xdr:from>
      <xdr:col>3</xdr:col>
      <xdr:colOff>0</xdr:colOff>
      <xdr:row>6</xdr:row>
      <xdr:rowOff>123825</xdr:rowOff>
    </xdr:from>
    <xdr:to>
      <xdr:col>9</xdr:col>
      <xdr:colOff>190500</xdr:colOff>
      <xdr:row>36</xdr:row>
      <xdr:rowOff>136525</xdr:rowOff>
    </xdr:to>
    <xdr:pic>
      <xdr:nvPicPr>
        <xdr:cNvPr id="5" name="Billede 4">
          <a:extLst>
            <a:ext uri="{FF2B5EF4-FFF2-40B4-BE49-F238E27FC236}">
              <a16:creationId xmlns:a16="http://schemas.microsoft.com/office/drawing/2014/main" id="{E63067EB-0C73-453F-943A-87325102C741}"/>
            </a:ext>
          </a:extLst>
        </xdr:cNvPr>
        <xdr:cNvPicPr>
          <a:picLocks/>
        </xdr:cNvPicPr>
      </xdr:nvPicPr>
      <xdr:blipFill>
        <a:blip xmlns:r="http://schemas.openxmlformats.org/officeDocument/2006/relationships" r:link="rId2"/>
        <a:stretch>
          <a:fillRect/>
        </a:stretch>
      </xdr:blipFill>
      <xdr:spPr>
        <a:xfrm>
          <a:off x="1744980" y="1823085"/>
          <a:ext cx="4046220" cy="4584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264459</xdr:colOff>
      <xdr:row>4</xdr:row>
      <xdr:rowOff>4931</xdr:rowOff>
    </xdr:from>
    <xdr:to>
      <xdr:col>13</xdr:col>
      <xdr:colOff>824752</xdr:colOff>
      <xdr:row>20</xdr:row>
      <xdr:rowOff>125506</xdr:rowOff>
    </xdr:to>
    <xdr:graphicFrame macro="">
      <xdr:nvGraphicFramePr>
        <xdr:cNvPr id="2" name="SOKO_Q1_Repossessions_C">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211118</xdr:colOff>
      <xdr:row>20</xdr:row>
      <xdr:rowOff>38099</xdr:rowOff>
    </xdr:from>
    <xdr:to>
      <xdr:col>13</xdr:col>
      <xdr:colOff>896469</xdr:colOff>
      <xdr:row>36</xdr:row>
      <xdr:rowOff>17929</xdr:rowOff>
    </xdr:to>
    <xdr:graphicFrame macro="">
      <xdr:nvGraphicFramePr>
        <xdr:cNvPr id="3" name="SOKO_H1_Forcedsale_C">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1345</xdr:colOff>
      <xdr:row>4</xdr:row>
      <xdr:rowOff>783</xdr:rowOff>
    </xdr:from>
    <xdr:to>
      <xdr:col>12</xdr:col>
      <xdr:colOff>784860</xdr:colOff>
      <xdr:row>20</xdr:row>
      <xdr:rowOff>0</xdr:rowOff>
    </xdr:to>
    <xdr:graphicFrame macro="">
      <xdr:nvGraphicFramePr>
        <xdr:cNvPr id="2" name="Diagram 1">
          <a:extLst>
            <a:ext uri="{FF2B5EF4-FFF2-40B4-BE49-F238E27FC236}">
              <a16:creationId xmlns:a16="http://schemas.microsoft.com/office/drawing/2014/main" id="{00000000-0008-0000-3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43031</xdr:colOff>
      <xdr:row>19</xdr:row>
      <xdr:rowOff>135817</xdr:rowOff>
    </xdr:from>
    <xdr:to>
      <xdr:col>12</xdr:col>
      <xdr:colOff>784860</xdr:colOff>
      <xdr:row>35</xdr:row>
      <xdr:rowOff>144780</xdr:rowOff>
    </xdr:to>
    <xdr:graphicFrame macro="">
      <xdr:nvGraphicFramePr>
        <xdr:cNvPr id="3" name="Diagram 2">
          <a:extLst>
            <a:ext uri="{FF2B5EF4-FFF2-40B4-BE49-F238E27FC236}">
              <a16:creationId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264011</xdr:colOff>
      <xdr:row>3</xdr:row>
      <xdr:rowOff>58270</xdr:rowOff>
    </xdr:from>
    <xdr:to>
      <xdr:col>12</xdr:col>
      <xdr:colOff>768626</xdr:colOff>
      <xdr:row>19</xdr:row>
      <xdr:rowOff>112644</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243236</xdr:colOff>
      <xdr:row>19</xdr:row>
      <xdr:rowOff>80195</xdr:rowOff>
    </xdr:from>
    <xdr:to>
      <xdr:col>12</xdr:col>
      <xdr:colOff>742122</xdr:colOff>
      <xdr:row>35</xdr:row>
      <xdr:rowOff>145774</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172124</xdr:colOff>
      <xdr:row>19</xdr:row>
      <xdr:rowOff>51547</xdr:rowOff>
    </xdr:from>
    <xdr:to>
      <xdr:col>12</xdr:col>
      <xdr:colOff>701039</xdr:colOff>
      <xdr:row>35</xdr:row>
      <xdr:rowOff>7620</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176157</xdr:colOff>
      <xdr:row>2</xdr:row>
      <xdr:rowOff>246081</xdr:rowOff>
    </xdr:from>
    <xdr:to>
      <xdr:col>12</xdr:col>
      <xdr:colOff>693421</xdr:colOff>
      <xdr:row>20</xdr:row>
      <xdr:rowOff>53340</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0.04406</cdr:x>
      <cdr:y>0.05311</cdr:y>
    </cdr:from>
    <cdr:to>
      <cdr:x>0.47641</cdr:x>
      <cdr:y>0.14522</cdr:y>
    </cdr:to>
    <cdr:sp macro="" textlink="">
      <cdr:nvSpPr>
        <cdr:cNvPr id="3" name="Tekstboks 1"/>
        <cdr:cNvSpPr txBox="1"/>
      </cdr:nvSpPr>
      <cdr:spPr>
        <a:xfrm xmlns:a="http://schemas.openxmlformats.org/drawingml/2006/main">
          <a:off x="376518" y="143436"/>
          <a:ext cx="3694693" cy="2487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800" b="0">
              <a:solidFill>
                <a:schemeClr val="tx1"/>
              </a:solidFill>
              <a:latin typeface="Arial" panose="020B0604020202020204" pitchFamily="34" charset="0"/>
              <a:ea typeface="Verdana" panose="020B0604030504040204" pitchFamily="34" charset="0"/>
              <a:cs typeface="Arial" panose="020B0604020202020204" pitchFamily="34" charset="0"/>
            </a:rPr>
            <a:t>Income from business operations, DKKm</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3</xdr:col>
      <xdr:colOff>0</xdr:colOff>
      <xdr:row>6</xdr:row>
      <xdr:rowOff>47625</xdr:rowOff>
    </xdr:from>
    <xdr:to>
      <xdr:col>8</xdr:col>
      <xdr:colOff>0</xdr:colOff>
      <xdr:row>36</xdr:row>
      <xdr:rowOff>136525</xdr:rowOff>
    </xdr:to>
    <xdr:pic>
      <xdr:nvPicPr>
        <xdr:cNvPr id="4" name="Billede 3">
          <a:extLst>
            <a:ext uri="{FF2B5EF4-FFF2-40B4-BE49-F238E27FC236}">
              <a16:creationId xmlns:a16="http://schemas.microsoft.com/office/drawing/2014/main" id="{DF4D8029-32D4-43F5-AF5E-05BBFA5F0E7F}"/>
            </a:ext>
          </a:extLst>
        </xdr:cNvPr>
        <xdr:cNvPicPr>
          <a:picLocks/>
        </xdr:cNvPicPr>
      </xdr:nvPicPr>
      <xdr:blipFill>
        <a:blip xmlns:r="http://schemas.openxmlformats.org/officeDocument/2006/relationships" r:link="rId1"/>
        <a:stretch>
          <a:fillRect/>
        </a:stretch>
      </xdr:blipFill>
      <xdr:spPr>
        <a:xfrm>
          <a:off x="1744980" y="1624965"/>
          <a:ext cx="4046220" cy="4584700"/>
        </a:xfrm>
        <a:prstGeom prst="rect">
          <a:avLst/>
        </a:prstGeom>
      </xdr:spPr>
    </xdr:pic>
    <xdr:clientData/>
  </xdr:twoCellAnchor>
  <xdr:twoCellAnchor editAs="oneCell">
    <xdr:from>
      <xdr:col>9</xdr:col>
      <xdr:colOff>0</xdr:colOff>
      <xdr:row>6</xdr:row>
      <xdr:rowOff>47625</xdr:rowOff>
    </xdr:from>
    <xdr:to>
      <xdr:col>14</xdr:col>
      <xdr:colOff>0</xdr:colOff>
      <xdr:row>36</xdr:row>
      <xdr:rowOff>136525</xdr:rowOff>
    </xdr:to>
    <xdr:pic>
      <xdr:nvPicPr>
        <xdr:cNvPr id="5" name="Billede 4">
          <a:extLst>
            <a:ext uri="{FF2B5EF4-FFF2-40B4-BE49-F238E27FC236}">
              <a16:creationId xmlns:a16="http://schemas.microsoft.com/office/drawing/2014/main" id="{D0AA1A6D-001E-40D9-A41F-D861E0677D5A}"/>
            </a:ext>
          </a:extLst>
        </xdr:cNvPr>
        <xdr:cNvPicPr>
          <a:picLocks/>
        </xdr:cNvPicPr>
      </xdr:nvPicPr>
      <xdr:blipFill>
        <a:blip xmlns:r="http://schemas.openxmlformats.org/officeDocument/2006/relationships" r:link="rId2"/>
        <a:stretch>
          <a:fillRect/>
        </a:stretch>
      </xdr:blipFill>
      <xdr:spPr>
        <a:xfrm>
          <a:off x="6156960" y="1624965"/>
          <a:ext cx="4046220" cy="4584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xdr:colOff>
      <xdr:row>16</xdr:row>
      <xdr:rowOff>0</xdr:rowOff>
    </xdr:from>
    <xdr:to>
      <xdr:col>12</xdr:col>
      <xdr:colOff>15821</xdr:colOff>
      <xdr:row>27</xdr:row>
      <xdr:rowOff>114300</xdr:rowOff>
    </xdr:to>
    <xdr:pic>
      <xdr:nvPicPr>
        <xdr:cNvPr id="2" name="Billede 1">
          <a:extLst>
            <a:ext uri="{FF2B5EF4-FFF2-40B4-BE49-F238E27FC236}">
              <a16:creationId xmlns:a16="http://schemas.microsoft.com/office/drawing/2014/main" id="{00000000-0008-0000-4D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484121" y="3002280"/>
          <a:ext cx="7841560" cy="2057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200025</xdr:colOff>
      <xdr:row>5</xdr:row>
      <xdr:rowOff>57148</xdr:rowOff>
    </xdr:from>
    <xdr:to>
      <xdr:col>13</xdr:col>
      <xdr:colOff>647700</xdr:colOff>
      <xdr:row>34</xdr:row>
      <xdr:rowOff>19049</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133350</xdr:colOff>
      <xdr:row>7</xdr:row>
      <xdr:rowOff>0</xdr:rowOff>
    </xdr:from>
    <xdr:to>
      <xdr:col>9</xdr:col>
      <xdr:colOff>923925</xdr:colOff>
      <xdr:row>14</xdr:row>
      <xdr:rowOff>0</xdr:rowOff>
    </xdr:to>
    <xdr:cxnSp macro="">
      <xdr:nvCxnSpPr>
        <xdr:cNvPr id="3" name="Lige forbindelse 2">
          <a:extLst>
            <a:ext uri="{FF2B5EF4-FFF2-40B4-BE49-F238E27FC236}">
              <a16:creationId xmlns:a16="http://schemas.microsoft.com/office/drawing/2014/main" id="{00000000-0008-0000-4F00-000005000000}"/>
            </a:ext>
          </a:extLst>
        </xdr:cNvPr>
        <xdr:cNvCxnSpPr/>
      </xdr:nvCxnSpPr>
      <xdr:spPr>
        <a:xfrm>
          <a:off x="9566910" y="2080260"/>
          <a:ext cx="790575" cy="1333500"/>
        </a:xfrm>
        <a:prstGeom prst="line">
          <a:avLst/>
        </a:prstGeom>
        <a:ln w="19050">
          <a:solidFill>
            <a:schemeClr val="accent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142875</xdr:colOff>
      <xdr:row>22</xdr:row>
      <xdr:rowOff>95250</xdr:rowOff>
    </xdr:from>
    <xdr:to>
      <xdr:col>9</xdr:col>
      <xdr:colOff>933450</xdr:colOff>
      <xdr:row>29</xdr:row>
      <xdr:rowOff>2</xdr:rowOff>
    </xdr:to>
    <xdr:cxnSp macro="">
      <xdr:nvCxnSpPr>
        <xdr:cNvPr id="4" name="Lige forbindelse 3">
          <a:extLst>
            <a:ext uri="{FF2B5EF4-FFF2-40B4-BE49-F238E27FC236}">
              <a16:creationId xmlns:a16="http://schemas.microsoft.com/office/drawing/2014/main" id="{00000000-0008-0000-4F00-000008000000}"/>
            </a:ext>
          </a:extLst>
        </xdr:cNvPr>
        <xdr:cNvCxnSpPr/>
      </xdr:nvCxnSpPr>
      <xdr:spPr>
        <a:xfrm flipV="1">
          <a:off x="9576435" y="4880610"/>
          <a:ext cx="790575" cy="1223012"/>
        </a:xfrm>
        <a:prstGeom prst="line">
          <a:avLst/>
        </a:prstGeom>
        <a:ln w="19050">
          <a:solidFill>
            <a:schemeClr val="accent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717550</xdr:colOff>
      <xdr:row>7</xdr:row>
      <xdr:rowOff>132442</xdr:rowOff>
    </xdr:from>
    <xdr:to>
      <xdr:col>15</xdr:col>
      <xdr:colOff>228600</xdr:colOff>
      <xdr:row>12</xdr:row>
      <xdr:rowOff>100692</xdr:rowOff>
    </xdr:to>
    <xdr:sp macro="" textlink="">
      <xdr:nvSpPr>
        <xdr:cNvPr id="2" name="Rectangle 28">
          <a:extLst>
            <a:ext uri="{FF2B5EF4-FFF2-40B4-BE49-F238E27FC236}">
              <a16:creationId xmlns:a16="http://schemas.microsoft.com/office/drawing/2014/main" id="{00000000-0008-0000-6900-00004B000000}"/>
            </a:ext>
          </a:extLst>
        </xdr:cNvPr>
        <xdr:cNvSpPr/>
      </xdr:nvSpPr>
      <xdr:spPr>
        <a:xfrm>
          <a:off x="6417310" y="1816462"/>
          <a:ext cx="3503930" cy="730250"/>
        </a:xfrm>
        <a:prstGeom prst="rect">
          <a:avLst/>
        </a:prstGeom>
        <a:solidFill>
          <a:srgbClr val="F4F5F8"/>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527049</xdr:colOff>
      <xdr:row>2</xdr:row>
      <xdr:rowOff>190500</xdr:rowOff>
    </xdr:from>
    <xdr:to>
      <xdr:col>14</xdr:col>
      <xdr:colOff>188258</xdr:colOff>
      <xdr:row>12</xdr:row>
      <xdr:rowOff>101600</xdr:rowOff>
    </xdr:to>
    <xdr:sp macro="" textlink="">
      <xdr:nvSpPr>
        <xdr:cNvPr id="3" name="Rectangle 28">
          <a:extLst>
            <a:ext uri="{FF2B5EF4-FFF2-40B4-BE49-F238E27FC236}">
              <a16:creationId xmlns:a16="http://schemas.microsoft.com/office/drawing/2014/main" id="{00000000-0008-0000-6900-00004A000000}"/>
            </a:ext>
          </a:extLst>
        </xdr:cNvPr>
        <xdr:cNvSpPr/>
      </xdr:nvSpPr>
      <xdr:spPr>
        <a:xfrm>
          <a:off x="6943089" y="906780"/>
          <a:ext cx="2282489" cy="1640840"/>
        </a:xfrm>
        <a:prstGeom prst="rect">
          <a:avLst/>
        </a:prstGeom>
        <a:solidFill>
          <a:schemeClr val="bg1">
            <a:lumMod val="9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457200</xdr:colOff>
      <xdr:row>13</xdr:row>
      <xdr:rowOff>87520</xdr:rowOff>
    </xdr:from>
    <xdr:to>
      <xdr:col>16</xdr:col>
      <xdr:colOff>289891</xdr:colOff>
      <xdr:row>38</xdr:row>
      <xdr:rowOff>117416</xdr:rowOff>
    </xdr:to>
    <xdr:sp macro="" textlink="">
      <xdr:nvSpPr>
        <xdr:cNvPr id="4" name="Rectangle 28">
          <a:extLst>
            <a:ext uri="{FF2B5EF4-FFF2-40B4-BE49-F238E27FC236}">
              <a16:creationId xmlns:a16="http://schemas.microsoft.com/office/drawing/2014/main" id="{00000000-0008-0000-6900-000071000000}"/>
            </a:ext>
          </a:extLst>
        </xdr:cNvPr>
        <xdr:cNvSpPr/>
      </xdr:nvSpPr>
      <xdr:spPr>
        <a:xfrm>
          <a:off x="2941320" y="2685940"/>
          <a:ext cx="7696531" cy="3801796"/>
        </a:xfrm>
        <a:prstGeom prst="rect">
          <a:avLst/>
        </a:prstGeom>
        <a:solidFill>
          <a:schemeClr val="bg1">
            <a:lumMod val="8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schemeClr val="tx1">
                <a:lumMod val="25000"/>
                <a:lumOff val="75000"/>
              </a:schemeClr>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819598</xdr:colOff>
      <xdr:row>13</xdr:row>
      <xdr:rowOff>85230</xdr:rowOff>
    </xdr:from>
    <xdr:to>
      <xdr:col>11</xdr:col>
      <xdr:colOff>238570</xdr:colOff>
      <xdr:row>17</xdr:row>
      <xdr:rowOff>142841</xdr:rowOff>
    </xdr:to>
    <xdr:sp macro="" textlink="">
      <xdr:nvSpPr>
        <xdr:cNvPr id="5" name="Rektangel 4">
          <a:extLst>
            <a:ext uri="{FF2B5EF4-FFF2-40B4-BE49-F238E27FC236}">
              <a16:creationId xmlns:a16="http://schemas.microsoft.com/office/drawing/2014/main" id="{00000000-0008-0000-6900-000079000000}"/>
            </a:ext>
          </a:extLst>
        </xdr:cNvPr>
        <xdr:cNvSpPr/>
      </xdr:nvSpPr>
      <xdr:spPr>
        <a:xfrm>
          <a:off x="6412678" y="2683650"/>
          <a:ext cx="897252" cy="667211"/>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Holding A/S</a:t>
          </a:r>
        </a:p>
      </xdr:txBody>
    </xdr:sp>
    <xdr:clientData/>
  </xdr:twoCellAnchor>
  <xdr:twoCellAnchor>
    <xdr:from>
      <xdr:col>9</xdr:col>
      <xdr:colOff>819598</xdr:colOff>
      <xdr:row>18</xdr:row>
      <xdr:rowOff>128191</xdr:rowOff>
    </xdr:from>
    <xdr:to>
      <xdr:col>11</xdr:col>
      <xdr:colOff>238570</xdr:colOff>
      <xdr:row>23</xdr:row>
      <xdr:rowOff>42118</xdr:rowOff>
    </xdr:to>
    <xdr:sp macro="" textlink="">
      <xdr:nvSpPr>
        <xdr:cNvPr id="6" name="Rektangel 5">
          <a:extLst>
            <a:ext uri="{FF2B5EF4-FFF2-40B4-BE49-F238E27FC236}">
              <a16:creationId xmlns:a16="http://schemas.microsoft.com/office/drawing/2014/main" id="{00000000-0008-0000-6900-00007A000000}"/>
            </a:ext>
          </a:extLst>
        </xdr:cNvPr>
        <xdr:cNvSpPr/>
      </xdr:nvSpPr>
      <xdr:spPr>
        <a:xfrm>
          <a:off x="6412678" y="3488611"/>
          <a:ext cx="897252" cy="675927"/>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Realkredit A/S</a:t>
          </a:r>
        </a:p>
      </xdr:txBody>
    </xdr:sp>
    <xdr:clientData/>
  </xdr:twoCellAnchor>
  <xdr:twoCellAnchor>
    <xdr:from>
      <xdr:col>10</xdr:col>
      <xdr:colOff>529084</xdr:colOff>
      <xdr:row>17</xdr:row>
      <xdr:rowOff>142841</xdr:rowOff>
    </xdr:from>
    <xdr:to>
      <xdr:col>10</xdr:col>
      <xdr:colOff>529084</xdr:colOff>
      <xdr:row>18</xdr:row>
      <xdr:rowOff>128191</xdr:rowOff>
    </xdr:to>
    <xdr:cxnSp macro="">
      <xdr:nvCxnSpPr>
        <xdr:cNvPr id="7" name="Lige forbindelse 6">
          <a:extLst>
            <a:ext uri="{FF2B5EF4-FFF2-40B4-BE49-F238E27FC236}">
              <a16:creationId xmlns:a16="http://schemas.microsoft.com/office/drawing/2014/main" id="{00000000-0008-0000-6900-00007B000000}"/>
            </a:ext>
          </a:extLst>
        </xdr:cNvPr>
        <xdr:cNvCxnSpPr>
          <a:stCxn id="5" idx="2"/>
          <a:endCxn id="6" idx="0"/>
        </xdr:cNvCxnSpPr>
      </xdr:nvCxnSpPr>
      <xdr:spPr>
        <a:xfrm>
          <a:off x="6945124" y="3350861"/>
          <a:ext cx="0" cy="1377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144847</xdr:colOff>
      <xdr:row>18</xdr:row>
      <xdr:rowOff>106529</xdr:rowOff>
    </xdr:from>
    <xdr:to>
      <xdr:col>9</xdr:col>
      <xdr:colOff>694207</xdr:colOff>
      <xdr:row>20</xdr:row>
      <xdr:rowOff>81934</xdr:rowOff>
    </xdr:to>
    <xdr:sp macro="" textlink="">
      <xdr:nvSpPr>
        <xdr:cNvPr id="8" name="TextBox 29">
          <a:extLst>
            <a:ext uri="{FF2B5EF4-FFF2-40B4-BE49-F238E27FC236}">
              <a16:creationId xmlns:a16="http://schemas.microsoft.com/office/drawing/2014/main" id="{00000000-0008-0000-6900-00007D000000}"/>
            </a:ext>
          </a:extLst>
        </xdr:cNvPr>
        <xdr:cNvSpPr txBox="1"/>
      </xdr:nvSpPr>
      <xdr:spPr>
        <a:xfrm>
          <a:off x="3939607" y="3466949"/>
          <a:ext cx="2477220" cy="280205"/>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200">
              <a:solidFill>
                <a:srgbClr val="0F1E82"/>
              </a:solidFill>
            </a:rPr>
            <a:t>Nykredit Realkredit Group</a:t>
          </a:r>
          <a:endParaRPr lang="en-GB" sz="1200">
            <a:solidFill>
              <a:srgbClr val="0F1E82"/>
            </a:solidFill>
          </a:endParaRPr>
        </a:p>
      </xdr:txBody>
    </xdr:sp>
    <xdr:clientData/>
  </xdr:twoCellAnchor>
  <xdr:twoCellAnchor>
    <xdr:from>
      <xdr:col>4</xdr:col>
      <xdr:colOff>600074</xdr:colOff>
      <xdr:row>18</xdr:row>
      <xdr:rowOff>16042</xdr:rowOff>
    </xdr:from>
    <xdr:to>
      <xdr:col>15</xdr:col>
      <xdr:colOff>516255</xdr:colOff>
      <xdr:row>37</xdr:row>
      <xdr:rowOff>77504</xdr:rowOff>
    </xdr:to>
    <xdr:sp macro="" textlink="">
      <xdr:nvSpPr>
        <xdr:cNvPr id="9" name="Rectangle 28">
          <a:extLst>
            <a:ext uri="{FF2B5EF4-FFF2-40B4-BE49-F238E27FC236}">
              <a16:creationId xmlns:a16="http://schemas.microsoft.com/office/drawing/2014/main" id="{00000000-0008-0000-6900-00007E000000}"/>
            </a:ext>
          </a:extLst>
        </xdr:cNvPr>
        <xdr:cNvSpPr/>
      </xdr:nvSpPr>
      <xdr:spPr>
        <a:xfrm>
          <a:off x="3084194" y="3376462"/>
          <a:ext cx="7124701" cy="2918962"/>
        </a:xfrm>
        <a:prstGeom prst="rect">
          <a:avLst/>
        </a:prstGeom>
        <a:solidFill>
          <a:schemeClr val="bg1">
            <a:lumMod val="9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213273</xdr:colOff>
      <xdr:row>12</xdr:row>
      <xdr:rowOff>57449</xdr:rowOff>
    </xdr:from>
    <xdr:to>
      <xdr:col>10</xdr:col>
      <xdr:colOff>529085</xdr:colOff>
      <xdr:row>13</xdr:row>
      <xdr:rowOff>85230</xdr:rowOff>
    </xdr:to>
    <xdr:cxnSp macro="">
      <xdr:nvCxnSpPr>
        <xdr:cNvPr id="10" name="Vinklet forbindelse 9">
          <a:extLst>
            <a:ext uri="{FF2B5EF4-FFF2-40B4-BE49-F238E27FC236}">
              <a16:creationId xmlns:a16="http://schemas.microsoft.com/office/drawing/2014/main" id="{00000000-0008-0000-6900-00007F000000}"/>
            </a:ext>
          </a:extLst>
        </xdr:cNvPr>
        <xdr:cNvCxnSpPr>
          <a:stCxn id="34" idx="2"/>
          <a:endCxn id="53" idx="0"/>
        </xdr:cNvCxnSpPr>
      </xdr:nvCxnSpPr>
      <xdr:spPr>
        <a:xfrm rot="16200000" flipH="1">
          <a:off x="5714148" y="1452674"/>
          <a:ext cx="180181" cy="2281772"/>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521464</xdr:colOff>
      <xdr:row>12</xdr:row>
      <xdr:rowOff>55643</xdr:rowOff>
    </xdr:from>
    <xdr:to>
      <xdr:col>14</xdr:col>
      <xdr:colOff>332105</xdr:colOff>
      <xdr:row>13</xdr:row>
      <xdr:rowOff>89042</xdr:rowOff>
    </xdr:to>
    <xdr:cxnSp macro="">
      <xdr:nvCxnSpPr>
        <xdr:cNvPr id="11" name="Vinklet forbindelse 10">
          <a:extLst>
            <a:ext uri="{FF2B5EF4-FFF2-40B4-BE49-F238E27FC236}">
              <a16:creationId xmlns:a16="http://schemas.microsoft.com/office/drawing/2014/main" id="{00000000-0008-0000-6900-000085000000}"/>
            </a:ext>
          </a:extLst>
        </xdr:cNvPr>
        <xdr:cNvCxnSpPr/>
      </xdr:nvCxnSpPr>
      <xdr:spPr>
        <a:xfrm rot="5400000">
          <a:off x="8060565" y="1378602"/>
          <a:ext cx="185799" cy="2431921"/>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466725</xdr:colOff>
      <xdr:row>17</xdr:row>
      <xdr:rowOff>127602</xdr:rowOff>
    </xdr:from>
    <xdr:to>
      <xdr:col>10</xdr:col>
      <xdr:colOff>477649</xdr:colOff>
      <xdr:row>19</xdr:row>
      <xdr:rowOff>123825</xdr:rowOff>
    </xdr:to>
    <xdr:cxnSp macro="">
      <xdr:nvCxnSpPr>
        <xdr:cNvPr id="12" name="Lige forbindelse 11">
          <a:extLst>
            <a:ext uri="{FF2B5EF4-FFF2-40B4-BE49-F238E27FC236}">
              <a16:creationId xmlns:a16="http://schemas.microsoft.com/office/drawing/2014/main" id="{00000000-0008-0000-6900-000088000000}"/>
            </a:ext>
          </a:extLst>
        </xdr:cNvPr>
        <xdr:cNvCxnSpPr/>
      </xdr:nvCxnSpPr>
      <xdr:spPr>
        <a:xfrm flipH="1">
          <a:off x="6882765" y="3335622"/>
          <a:ext cx="10924" cy="301023"/>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897</xdr:colOff>
      <xdr:row>23</xdr:row>
      <xdr:rowOff>75450</xdr:rowOff>
    </xdr:from>
    <xdr:to>
      <xdr:col>9</xdr:col>
      <xdr:colOff>168477</xdr:colOff>
      <xdr:row>37</xdr:row>
      <xdr:rowOff>62752</xdr:rowOff>
    </xdr:to>
    <xdr:sp macro="" textlink="">
      <xdr:nvSpPr>
        <xdr:cNvPr id="13" name="Rektangel 12">
          <a:extLst>
            <a:ext uri="{FF2B5EF4-FFF2-40B4-BE49-F238E27FC236}">
              <a16:creationId xmlns:a16="http://schemas.microsoft.com/office/drawing/2014/main" id="{00000000-0008-0000-6900-00008A000000}"/>
            </a:ext>
          </a:extLst>
        </xdr:cNvPr>
        <xdr:cNvSpPr/>
      </xdr:nvSpPr>
      <xdr:spPr>
        <a:xfrm>
          <a:off x="3140337" y="4197870"/>
          <a:ext cx="2788860" cy="2082802"/>
        </a:xfrm>
        <a:prstGeom prst="rect">
          <a:avLst/>
        </a:prstGeom>
        <a:solidFill>
          <a:schemeClr val="bg1">
            <a:lumMod val="8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latin typeface="Arial" panose="020B0604020202020204" pitchFamily="34" charset="0"/>
            <a:cs typeface="Arial" panose="020B0604020202020204" pitchFamily="34" charset="0"/>
          </a:endParaRPr>
        </a:p>
      </xdr:txBody>
    </xdr:sp>
    <xdr:clientData/>
  </xdr:twoCellAnchor>
  <xdr:twoCellAnchor>
    <xdr:from>
      <xdr:col>4</xdr:col>
      <xdr:colOff>707659</xdr:colOff>
      <xdr:row>18</xdr:row>
      <xdr:rowOff>106530</xdr:rowOff>
    </xdr:from>
    <xdr:to>
      <xdr:col>8</xdr:col>
      <xdr:colOff>418819</xdr:colOff>
      <xdr:row>20</xdr:row>
      <xdr:rowOff>83923</xdr:rowOff>
    </xdr:to>
    <xdr:sp macro="" textlink="">
      <xdr:nvSpPr>
        <xdr:cNvPr id="14" name="TextBox 29">
          <a:extLst>
            <a:ext uri="{FF2B5EF4-FFF2-40B4-BE49-F238E27FC236}">
              <a16:creationId xmlns:a16="http://schemas.microsoft.com/office/drawing/2014/main" id="{00000000-0008-0000-6900-00008B000000}"/>
            </a:ext>
          </a:extLst>
        </xdr:cNvPr>
        <xdr:cNvSpPr txBox="1"/>
      </xdr:nvSpPr>
      <xdr:spPr>
        <a:xfrm>
          <a:off x="3138439" y="3466950"/>
          <a:ext cx="2385780"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Arial Black" panose="020B0A04020102020204" pitchFamily="34" charset="0"/>
              <a:ea typeface="Verdana" panose="020B0604030504040204" pitchFamily="34" charset="0"/>
              <a:cs typeface="Arial" panose="020B0604020202020204" pitchFamily="34" charset="0"/>
            </a:rPr>
            <a:t>Nykredit Realkredit Group</a:t>
          </a:r>
          <a:endParaRPr lang="en-GB" sz="1050">
            <a:solidFill>
              <a:srgbClr val="5B6770"/>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4</xdr:col>
      <xdr:colOff>711378</xdr:colOff>
      <xdr:row>13</xdr:row>
      <xdr:rowOff>106530</xdr:rowOff>
    </xdr:from>
    <xdr:to>
      <xdr:col>8</xdr:col>
      <xdr:colOff>422538</xdr:colOff>
      <xdr:row>15</xdr:row>
      <xdr:rowOff>83923</xdr:rowOff>
    </xdr:to>
    <xdr:sp macro="" textlink="">
      <xdr:nvSpPr>
        <xdr:cNvPr id="15" name="TextBox 29">
          <a:extLst>
            <a:ext uri="{FF2B5EF4-FFF2-40B4-BE49-F238E27FC236}">
              <a16:creationId xmlns:a16="http://schemas.microsoft.com/office/drawing/2014/main" id="{00000000-0008-0000-6900-00008C000000}"/>
            </a:ext>
          </a:extLst>
        </xdr:cNvPr>
        <xdr:cNvSpPr txBox="1"/>
      </xdr:nvSpPr>
      <xdr:spPr>
        <a:xfrm>
          <a:off x="3142158" y="2704950"/>
          <a:ext cx="2385780"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b="0">
              <a:solidFill>
                <a:schemeClr val="tx1"/>
              </a:solidFill>
              <a:latin typeface="Arial Black" panose="020B0A04020102020204" pitchFamily="34" charset="0"/>
              <a:ea typeface="Verdana" panose="020B0604030504040204" pitchFamily="34" charset="0"/>
              <a:cs typeface="Arial" panose="020B0604020202020204" pitchFamily="34" charset="0"/>
            </a:rPr>
            <a:t>Nykredit Group</a:t>
          </a:r>
          <a:endParaRPr lang="en-GB" sz="1050" b="0" baseline="30000">
            <a:solidFill>
              <a:schemeClr val="tx1"/>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5</xdr:col>
      <xdr:colOff>824862</xdr:colOff>
      <xdr:row>34</xdr:row>
      <xdr:rowOff>40788</xdr:rowOff>
    </xdr:from>
    <xdr:to>
      <xdr:col>8</xdr:col>
      <xdr:colOff>189838</xdr:colOff>
      <xdr:row>36</xdr:row>
      <xdr:rowOff>56281</xdr:rowOff>
    </xdr:to>
    <xdr:sp macro="" textlink="">
      <xdr:nvSpPr>
        <xdr:cNvPr id="16" name="TextBox 29">
          <a:extLst>
            <a:ext uri="{FF2B5EF4-FFF2-40B4-BE49-F238E27FC236}">
              <a16:creationId xmlns:a16="http://schemas.microsoft.com/office/drawing/2014/main" id="{00000000-0008-0000-6900-00008D000000}"/>
            </a:ext>
          </a:extLst>
        </xdr:cNvPr>
        <xdr:cNvSpPr txBox="1"/>
      </xdr:nvSpPr>
      <xdr:spPr>
        <a:xfrm>
          <a:off x="3796662" y="5839608"/>
          <a:ext cx="1498576"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Arial Black" panose="020B0A04020102020204" pitchFamily="34" charset="0"/>
              <a:ea typeface="Verdana" panose="020B0604030504040204" pitchFamily="34" charset="0"/>
              <a:cs typeface="Arial" panose="020B0604020202020204" pitchFamily="34" charset="0"/>
            </a:rPr>
            <a:t>Nykredit Bank Group</a:t>
          </a:r>
          <a:endParaRPr lang="en-GB" sz="1050">
            <a:solidFill>
              <a:srgbClr val="5B6770"/>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10</xdr:col>
      <xdr:colOff>476250</xdr:colOff>
      <xdr:row>22</xdr:row>
      <xdr:rowOff>76200</xdr:rowOff>
    </xdr:from>
    <xdr:to>
      <xdr:col>10</xdr:col>
      <xdr:colOff>476250</xdr:colOff>
      <xdr:row>28</xdr:row>
      <xdr:rowOff>53342</xdr:rowOff>
    </xdr:to>
    <xdr:cxnSp macro="">
      <xdr:nvCxnSpPr>
        <xdr:cNvPr id="17" name="Lige forbindelse 16">
          <a:extLst>
            <a:ext uri="{FF2B5EF4-FFF2-40B4-BE49-F238E27FC236}">
              <a16:creationId xmlns:a16="http://schemas.microsoft.com/office/drawing/2014/main" id="{00000000-0008-0000-6900-0000A3000000}"/>
            </a:ext>
          </a:extLst>
        </xdr:cNvPr>
        <xdr:cNvCxnSpPr/>
      </xdr:nvCxnSpPr>
      <xdr:spPr>
        <a:xfrm flipV="1">
          <a:off x="6892290" y="4046220"/>
          <a:ext cx="0" cy="891542"/>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96529</xdr:colOff>
      <xdr:row>23</xdr:row>
      <xdr:rowOff>114300</xdr:rowOff>
    </xdr:from>
    <xdr:to>
      <xdr:col>14</xdr:col>
      <xdr:colOff>314325</xdr:colOff>
      <xdr:row>23</xdr:row>
      <xdr:rowOff>123825</xdr:rowOff>
    </xdr:to>
    <xdr:cxnSp macro="">
      <xdr:nvCxnSpPr>
        <xdr:cNvPr id="18" name="Lige forbindelse 17">
          <a:extLst>
            <a:ext uri="{FF2B5EF4-FFF2-40B4-BE49-F238E27FC236}">
              <a16:creationId xmlns:a16="http://schemas.microsoft.com/office/drawing/2014/main" id="{00000000-0008-0000-6900-00009F000000}"/>
            </a:ext>
          </a:extLst>
        </xdr:cNvPr>
        <xdr:cNvCxnSpPr/>
      </xdr:nvCxnSpPr>
      <xdr:spPr>
        <a:xfrm>
          <a:off x="4546609" y="4236720"/>
          <a:ext cx="4805036" cy="9525"/>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650733</xdr:colOff>
      <xdr:row>24</xdr:row>
      <xdr:rowOff>82142</xdr:rowOff>
    </xdr:from>
    <xdr:to>
      <xdr:col>11</xdr:col>
      <xdr:colOff>255038</xdr:colOff>
      <xdr:row>28</xdr:row>
      <xdr:rowOff>149277</xdr:rowOff>
    </xdr:to>
    <xdr:sp macro="" textlink="">
      <xdr:nvSpPr>
        <xdr:cNvPr id="19" name="Rektangel 18">
          <a:extLst>
            <a:ext uri="{FF2B5EF4-FFF2-40B4-BE49-F238E27FC236}">
              <a16:creationId xmlns:a16="http://schemas.microsoft.com/office/drawing/2014/main" id="{00000000-0008-0000-6900-000093000000}"/>
            </a:ext>
          </a:extLst>
        </xdr:cNvPr>
        <xdr:cNvSpPr/>
      </xdr:nvSpPr>
      <xdr:spPr>
        <a:xfrm>
          <a:off x="6411453" y="4356962"/>
          <a:ext cx="914945" cy="676735"/>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Totalkredit A/S</a:t>
          </a:r>
        </a:p>
      </xdr:txBody>
    </xdr:sp>
    <xdr:clientData/>
  </xdr:twoCellAnchor>
  <xdr:twoCellAnchor>
    <xdr:from>
      <xdr:col>12</xdr:col>
      <xdr:colOff>272415</xdr:colOff>
      <xdr:row>23</xdr:row>
      <xdr:rowOff>122800</xdr:rowOff>
    </xdr:from>
    <xdr:to>
      <xdr:col>12</xdr:col>
      <xdr:colOff>272416</xdr:colOff>
      <xdr:row>28</xdr:row>
      <xdr:rowOff>59934</xdr:rowOff>
    </xdr:to>
    <xdr:cxnSp macro="">
      <xdr:nvCxnSpPr>
        <xdr:cNvPr id="20" name="Lige forbindelse 19">
          <a:extLst>
            <a:ext uri="{FF2B5EF4-FFF2-40B4-BE49-F238E27FC236}">
              <a16:creationId xmlns:a16="http://schemas.microsoft.com/office/drawing/2014/main" id="{00000000-0008-0000-6900-0000A7000000}"/>
            </a:ext>
          </a:extLst>
        </xdr:cNvPr>
        <xdr:cNvCxnSpPr/>
      </xdr:nvCxnSpPr>
      <xdr:spPr>
        <a:xfrm flipV="1">
          <a:off x="7999095" y="4245220"/>
          <a:ext cx="1" cy="699134"/>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534823</xdr:colOff>
      <xdr:row>24</xdr:row>
      <xdr:rowOff>87857</xdr:rowOff>
    </xdr:from>
    <xdr:to>
      <xdr:col>12</xdr:col>
      <xdr:colOff>630617</xdr:colOff>
      <xdr:row>28</xdr:row>
      <xdr:rowOff>145467</xdr:rowOff>
    </xdr:to>
    <xdr:sp macro="" textlink="">
      <xdr:nvSpPr>
        <xdr:cNvPr id="21" name="Rektangel 20">
          <a:extLst>
            <a:ext uri="{FF2B5EF4-FFF2-40B4-BE49-F238E27FC236}">
              <a16:creationId xmlns:a16="http://schemas.microsoft.com/office/drawing/2014/main" id="{00000000-0008-0000-6900-00009B000000}"/>
            </a:ext>
          </a:extLst>
        </xdr:cNvPr>
        <xdr:cNvSpPr/>
      </xdr:nvSpPr>
      <xdr:spPr>
        <a:xfrm>
          <a:off x="7606183" y="4362677"/>
          <a:ext cx="751114"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Mægler A/S</a:t>
          </a:r>
        </a:p>
      </xdr:txBody>
    </xdr:sp>
    <xdr:clientData/>
  </xdr:twoCellAnchor>
  <xdr:twoCellAnchor>
    <xdr:from>
      <xdr:col>8</xdr:col>
      <xdr:colOff>387804</xdr:colOff>
      <xdr:row>29</xdr:row>
      <xdr:rowOff>44859</xdr:rowOff>
    </xdr:from>
    <xdr:to>
      <xdr:col>8</xdr:col>
      <xdr:colOff>387805</xdr:colOff>
      <xdr:row>33</xdr:row>
      <xdr:rowOff>141337</xdr:rowOff>
    </xdr:to>
    <xdr:cxnSp macro="">
      <xdr:nvCxnSpPr>
        <xdr:cNvPr id="22" name="Lige forbindelse 21">
          <a:extLst>
            <a:ext uri="{FF2B5EF4-FFF2-40B4-BE49-F238E27FC236}">
              <a16:creationId xmlns:a16="http://schemas.microsoft.com/office/drawing/2014/main" id="{00000000-0008-0000-6900-0000AA000000}"/>
            </a:ext>
          </a:extLst>
        </xdr:cNvPr>
        <xdr:cNvCxnSpPr/>
      </xdr:nvCxnSpPr>
      <xdr:spPr>
        <a:xfrm flipV="1">
          <a:off x="5493204" y="5081679"/>
          <a:ext cx="1" cy="706078"/>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819598</xdr:colOff>
      <xdr:row>18</xdr:row>
      <xdr:rowOff>128192</xdr:rowOff>
    </xdr:from>
    <xdr:to>
      <xdr:col>11</xdr:col>
      <xdr:colOff>238570</xdr:colOff>
      <xdr:row>23</xdr:row>
      <xdr:rowOff>42119</xdr:rowOff>
    </xdr:to>
    <xdr:sp macro="" textlink="">
      <xdr:nvSpPr>
        <xdr:cNvPr id="23" name="Rektangel 22">
          <a:extLst>
            <a:ext uri="{FF2B5EF4-FFF2-40B4-BE49-F238E27FC236}">
              <a16:creationId xmlns:a16="http://schemas.microsoft.com/office/drawing/2014/main" id="{00000000-0008-0000-6900-000087000000}"/>
            </a:ext>
          </a:extLst>
        </xdr:cNvPr>
        <xdr:cNvSpPr/>
      </xdr:nvSpPr>
      <xdr:spPr>
        <a:xfrm>
          <a:off x="6412678" y="3488612"/>
          <a:ext cx="897252" cy="675927"/>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Nykredit Realkredit A/S</a:t>
          </a:r>
        </a:p>
      </xdr:txBody>
    </xdr:sp>
    <xdr:clientData/>
  </xdr:twoCellAnchor>
  <xdr:twoCellAnchor>
    <xdr:from>
      <xdr:col>7</xdr:col>
      <xdr:colOff>667475</xdr:colOff>
      <xdr:row>29</xdr:row>
      <xdr:rowOff>145933</xdr:rowOff>
    </xdr:from>
    <xdr:to>
      <xdr:col>9</xdr:col>
      <xdr:colOff>90805</xdr:colOff>
      <xdr:row>34</xdr:row>
      <xdr:rowOff>51143</xdr:rowOff>
    </xdr:to>
    <xdr:sp macro="" textlink="">
      <xdr:nvSpPr>
        <xdr:cNvPr id="24" name="Rektangel 23">
          <a:extLst>
            <a:ext uri="{FF2B5EF4-FFF2-40B4-BE49-F238E27FC236}">
              <a16:creationId xmlns:a16="http://schemas.microsoft.com/office/drawing/2014/main" id="{00000000-0008-0000-6900-00008F000000}"/>
            </a:ext>
          </a:extLst>
        </xdr:cNvPr>
        <xdr:cNvSpPr/>
      </xdr:nvSpPr>
      <xdr:spPr>
        <a:xfrm>
          <a:off x="5102315" y="5182753"/>
          <a:ext cx="749210"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a:t>
          </a:r>
        </a:p>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Leasing A/S</a:t>
          </a:r>
        </a:p>
      </xdr:txBody>
    </xdr:sp>
    <xdr:clientData/>
  </xdr:twoCellAnchor>
  <xdr:twoCellAnchor>
    <xdr:from>
      <xdr:col>8</xdr:col>
      <xdr:colOff>76200</xdr:colOff>
      <xdr:row>7</xdr:row>
      <xdr:rowOff>102457</xdr:rowOff>
    </xdr:from>
    <xdr:to>
      <xdr:col>8</xdr:col>
      <xdr:colOff>76200</xdr:colOff>
      <xdr:row>12</xdr:row>
      <xdr:rowOff>146050</xdr:rowOff>
    </xdr:to>
    <xdr:cxnSp macro="">
      <xdr:nvCxnSpPr>
        <xdr:cNvPr id="25" name="Lige forbindelse 24">
          <a:extLst>
            <a:ext uri="{FF2B5EF4-FFF2-40B4-BE49-F238E27FC236}">
              <a16:creationId xmlns:a16="http://schemas.microsoft.com/office/drawing/2014/main" id="{00000000-0008-0000-6900-00000B000000}"/>
            </a:ext>
          </a:extLst>
        </xdr:cNvPr>
        <xdr:cNvCxnSpPr/>
      </xdr:nvCxnSpPr>
      <xdr:spPr>
        <a:xfrm flipH="1">
          <a:off x="5181600" y="1786477"/>
          <a:ext cx="0" cy="80559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601520</xdr:colOff>
      <xdr:row>7</xdr:row>
      <xdr:rowOff>98647</xdr:rowOff>
    </xdr:from>
    <xdr:to>
      <xdr:col>9</xdr:col>
      <xdr:colOff>601520</xdr:colOff>
      <xdr:row>12</xdr:row>
      <xdr:rowOff>144145</xdr:rowOff>
    </xdr:to>
    <xdr:cxnSp macro="">
      <xdr:nvCxnSpPr>
        <xdr:cNvPr id="26" name="Lige forbindelse 25">
          <a:extLst>
            <a:ext uri="{FF2B5EF4-FFF2-40B4-BE49-F238E27FC236}">
              <a16:creationId xmlns:a16="http://schemas.microsoft.com/office/drawing/2014/main" id="{00000000-0008-0000-6900-00003E000000}"/>
            </a:ext>
          </a:extLst>
        </xdr:cNvPr>
        <xdr:cNvCxnSpPr/>
      </xdr:nvCxnSpPr>
      <xdr:spPr>
        <a:xfrm>
          <a:off x="6362240" y="1782667"/>
          <a:ext cx="0" cy="807498"/>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773788</xdr:colOff>
      <xdr:row>12</xdr:row>
      <xdr:rowOff>58817</xdr:rowOff>
    </xdr:from>
    <xdr:to>
      <xdr:col>8</xdr:col>
      <xdr:colOff>773788</xdr:colOff>
      <xdr:row>13</xdr:row>
      <xdr:rowOff>0</xdr:rowOff>
    </xdr:to>
    <xdr:cxnSp macro="">
      <xdr:nvCxnSpPr>
        <xdr:cNvPr id="27" name="Lige forbindelse 26">
          <a:extLst>
            <a:ext uri="{FF2B5EF4-FFF2-40B4-BE49-F238E27FC236}">
              <a16:creationId xmlns:a16="http://schemas.microsoft.com/office/drawing/2014/main" id="{00000000-0008-0000-6900-000041000000}"/>
            </a:ext>
          </a:extLst>
        </xdr:cNvPr>
        <xdr:cNvCxnSpPr>
          <a:stCxn id="36" idx="2"/>
        </xdr:cNvCxnSpPr>
      </xdr:nvCxnSpPr>
      <xdr:spPr>
        <a:xfrm>
          <a:off x="5757268" y="2504837"/>
          <a:ext cx="0" cy="9358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412290</xdr:colOff>
      <xdr:row>7</xdr:row>
      <xdr:rowOff>98647</xdr:rowOff>
    </xdr:from>
    <xdr:to>
      <xdr:col>11</xdr:col>
      <xdr:colOff>412290</xdr:colOff>
      <xdr:row>13</xdr:row>
      <xdr:rowOff>0</xdr:rowOff>
    </xdr:to>
    <xdr:cxnSp macro="">
      <xdr:nvCxnSpPr>
        <xdr:cNvPr id="28" name="Lige forbindelse 27">
          <a:extLst>
            <a:ext uri="{FF2B5EF4-FFF2-40B4-BE49-F238E27FC236}">
              <a16:creationId xmlns:a16="http://schemas.microsoft.com/office/drawing/2014/main" id="{00000000-0008-0000-6900-000044000000}"/>
            </a:ext>
          </a:extLst>
        </xdr:cNvPr>
        <xdr:cNvCxnSpPr>
          <a:stCxn id="39" idx="2"/>
        </xdr:cNvCxnSpPr>
      </xdr:nvCxnSpPr>
      <xdr:spPr>
        <a:xfrm>
          <a:off x="7483650" y="1782667"/>
          <a:ext cx="0" cy="81575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201705</xdr:colOff>
      <xdr:row>7</xdr:row>
      <xdr:rowOff>93492</xdr:rowOff>
    </xdr:from>
    <xdr:to>
      <xdr:col>13</xdr:col>
      <xdr:colOff>206188</xdr:colOff>
      <xdr:row>13</xdr:row>
      <xdr:rowOff>0</xdr:rowOff>
    </xdr:to>
    <xdr:cxnSp macro="">
      <xdr:nvCxnSpPr>
        <xdr:cNvPr id="29" name="Lige forbindelse 28">
          <a:extLst>
            <a:ext uri="{FF2B5EF4-FFF2-40B4-BE49-F238E27FC236}">
              <a16:creationId xmlns:a16="http://schemas.microsoft.com/office/drawing/2014/main" id="{00000000-0008-0000-6900-000047000000}"/>
            </a:ext>
          </a:extLst>
        </xdr:cNvPr>
        <xdr:cNvCxnSpPr>
          <a:stCxn id="40" idx="2"/>
        </xdr:cNvCxnSpPr>
      </xdr:nvCxnSpPr>
      <xdr:spPr>
        <a:xfrm>
          <a:off x="8583705" y="1777512"/>
          <a:ext cx="4483" cy="820908"/>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481398</xdr:colOff>
      <xdr:row>2</xdr:row>
      <xdr:rowOff>170030</xdr:rowOff>
    </xdr:from>
    <xdr:to>
      <xdr:col>14</xdr:col>
      <xdr:colOff>192558</xdr:colOff>
      <xdr:row>3</xdr:row>
      <xdr:rowOff>85005</xdr:rowOff>
    </xdr:to>
    <xdr:sp macro="" textlink="">
      <xdr:nvSpPr>
        <xdr:cNvPr id="30" name="TextBox 29">
          <a:extLst>
            <a:ext uri="{FF2B5EF4-FFF2-40B4-BE49-F238E27FC236}">
              <a16:creationId xmlns:a16="http://schemas.microsoft.com/office/drawing/2014/main" id="{00000000-0008-0000-6900-00004C000000}"/>
            </a:ext>
          </a:extLst>
        </xdr:cNvPr>
        <xdr:cNvSpPr txBox="1"/>
      </xdr:nvSpPr>
      <xdr:spPr>
        <a:xfrm>
          <a:off x="6897438" y="886310"/>
          <a:ext cx="2332440" cy="265495"/>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800">
              <a:solidFill>
                <a:srgbClr val="5B6770"/>
              </a:solidFill>
              <a:latin typeface="Arial" panose="020B0604020202020204" pitchFamily="34" charset="0"/>
              <a:ea typeface="Verdana" panose="020B0604030504040204" pitchFamily="34" charset="0"/>
              <a:cs typeface="Arial" panose="020B0604020202020204" pitchFamily="34" charset="0"/>
            </a:rPr>
            <a:t>Investor consortium</a:t>
          </a:r>
          <a:endParaRPr lang="en-GB" sz="800">
            <a:solidFill>
              <a:srgbClr val="5B6770"/>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14</xdr:col>
      <xdr:colOff>46264</xdr:colOff>
      <xdr:row>7</xdr:row>
      <xdr:rowOff>144779</xdr:rowOff>
    </xdr:from>
    <xdr:to>
      <xdr:col>14</xdr:col>
      <xdr:colOff>197755</xdr:colOff>
      <xdr:row>8</xdr:row>
      <xdr:rowOff>10379</xdr:rowOff>
    </xdr:to>
    <xdr:sp macro="" textlink="">
      <xdr:nvSpPr>
        <xdr:cNvPr id="31" name="Rectangle 28">
          <a:extLst>
            <a:ext uri="{FF2B5EF4-FFF2-40B4-BE49-F238E27FC236}">
              <a16:creationId xmlns:a16="http://schemas.microsoft.com/office/drawing/2014/main" id="{00000000-0008-0000-6900-00004D000000}"/>
            </a:ext>
          </a:extLst>
        </xdr:cNvPr>
        <xdr:cNvSpPr/>
      </xdr:nvSpPr>
      <xdr:spPr>
        <a:xfrm>
          <a:off x="9083584" y="1828799"/>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828012</xdr:colOff>
      <xdr:row>7</xdr:row>
      <xdr:rowOff>142165</xdr:rowOff>
    </xdr:from>
    <xdr:to>
      <xdr:col>14</xdr:col>
      <xdr:colOff>249646</xdr:colOff>
      <xdr:row>8</xdr:row>
      <xdr:rowOff>8280</xdr:rowOff>
    </xdr:to>
    <xdr:sp macro="" textlink="">
      <xdr:nvSpPr>
        <xdr:cNvPr id="32" name="Rectangle 28">
          <a:extLst>
            <a:ext uri="{FF2B5EF4-FFF2-40B4-BE49-F238E27FC236}">
              <a16:creationId xmlns:a16="http://schemas.microsoft.com/office/drawing/2014/main" id="{00000000-0008-0000-6900-00004E000000}"/>
            </a:ext>
          </a:extLst>
        </xdr:cNvPr>
        <xdr:cNvSpPr/>
      </xdr:nvSpPr>
      <xdr:spPr>
        <a:xfrm>
          <a:off x="9034752" y="1826185"/>
          <a:ext cx="252214" cy="18515"/>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95256</xdr:colOff>
      <xdr:row>12</xdr:row>
      <xdr:rowOff>74022</xdr:rowOff>
    </xdr:from>
    <xdr:to>
      <xdr:col>14</xdr:col>
      <xdr:colOff>246747</xdr:colOff>
      <xdr:row>12</xdr:row>
      <xdr:rowOff>92022</xdr:rowOff>
    </xdr:to>
    <xdr:sp macro="" textlink="">
      <xdr:nvSpPr>
        <xdr:cNvPr id="33" name="Rectangle 28">
          <a:extLst>
            <a:ext uri="{FF2B5EF4-FFF2-40B4-BE49-F238E27FC236}">
              <a16:creationId xmlns:a16="http://schemas.microsoft.com/office/drawing/2014/main" id="{00000000-0008-0000-6900-00004F000000}"/>
            </a:ext>
          </a:extLst>
        </xdr:cNvPr>
        <xdr:cNvSpPr/>
      </xdr:nvSpPr>
      <xdr:spPr>
        <a:xfrm>
          <a:off x="9132576" y="2520042"/>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457472</xdr:colOff>
      <xdr:row>8</xdr:row>
      <xdr:rowOff>19050</xdr:rowOff>
    </xdr:from>
    <xdr:to>
      <xdr:col>7</xdr:col>
      <xdr:colOff>807272</xdr:colOff>
      <xdr:row>12</xdr:row>
      <xdr:rowOff>57450</xdr:rowOff>
    </xdr:to>
    <xdr:sp macro="" textlink="">
      <xdr:nvSpPr>
        <xdr:cNvPr id="34" name="Rektangel 33">
          <a:extLst>
            <a:ext uri="{FF2B5EF4-FFF2-40B4-BE49-F238E27FC236}">
              <a16:creationId xmlns:a16="http://schemas.microsoft.com/office/drawing/2014/main" id="{00000000-0008-0000-6900-000080000000}"/>
            </a:ext>
          </a:extLst>
        </xdr:cNvPr>
        <xdr:cNvSpPr/>
      </xdr:nvSpPr>
      <xdr:spPr>
        <a:xfrm>
          <a:off x="4252232" y="1855470"/>
          <a:ext cx="85272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Østifterne </a:t>
          </a: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f.m.b.a</a:t>
          </a: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t>
          </a:r>
          <a:endParaRPr lang="en-GB" sz="800" b="0">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1.63%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13</xdr:col>
      <xdr:colOff>315595</xdr:colOff>
      <xdr:row>8</xdr:row>
      <xdr:rowOff>21052</xdr:rowOff>
    </xdr:from>
    <xdr:to>
      <xdr:col>15</xdr:col>
      <xdr:colOff>200025</xdr:colOff>
      <xdr:row>12</xdr:row>
      <xdr:rowOff>59452</xdr:rowOff>
    </xdr:to>
    <xdr:sp macro="" textlink="">
      <xdr:nvSpPr>
        <xdr:cNvPr id="35" name="Rektangel 34">
          <a:extLst>
            <a:ext uri="{FF2B5EF4-FFF2-40B4-BE49-F238E27FC236}">
              <a16:creationId xmlns:a16="http://schemas.microsoft.com/office/drawing/2014/main" id="{00000000-0008-0000-6900-000083000000}"/>
            </a:ext>
          </a:extLst>
        </xdr:cNvPr>
        <xdr:cNvSpPr/>
      </xdr:nvSpPr>
      <xdr:spPr>
        <a:xfrm>
          <a:off x="8697595" y="1857472"/>
          <a:ext cx="119507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AkademikerPension</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a:t>
          </a:r>
          <a:br>
            <a:rPr lang="da-DK" sz="800">
              <a:solidFill>
                <a:prstClr val="white"/>
              </a:solidFill>
              <a:latin typeface="Arial" panose="020B0604020202020204" pitchFamily="34" charset="0"/>
              <a:ea typeface="Verdana" panose="020B0604030504040204" pitchFamily="34" charset="0"/>
              <a:cs typeface="Arial" panose="020B0604020202020204" pitchFamily="34" charset="0"/>
            </a:rPr>
          </a:b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 0.44%</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8</xdr:col>
      <xdr:colOff>179788</xdr:colOff>
      <xdr:row>8</xdr:row>
      <xdr:rowOff>20417</xdr:rowOff>
    </xdr:from>
    <xdr:to>
      <xdr:col>9</xdr:col>
      <xdr:colOff>529588</xdr:colOff>
      <xdr:row>12</xdr:row>
      <xdr:rowOff>58817</xdr:rowOff>
    </xdr:to>
    <xdr:sp macro="" textlink="">
      <xdr:nvSpPr>
        <xdr:cNvPr id="36" name="Rektangel 35">
          <a:extLst>
            <a:ext uri="{FF2B5EF4-FFF2-40B4-BE49-F238E27FC236}">
              <a16:creationId xmlns:a16="http://schemas.microsoft.com/office/drawing/2014/main" id="{00000000-0008-0000-6900-000034000000}"/>
            </a:ext>
          </a:extLst>
        </xdr:cNvPr>
        <xdr:cNvSpPr/>
      </xdr:nvSpPr>
      <xdr:spPr>
        <a:xfrm>
          <a:off x="5285188" y="1856837"/>
          <a:ext cx="100512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Industriens Fond</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0.34%</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321845</xdr:colOff>
      <xdr:row>3</xdr:row>
      <xdr:rowOff>64057</xdr:rowOff>
    </xdr:from>
    <xdr:to>
      <xdr:col>8</xdr:col>
      <xdr:colOff>671645</xdr:colOff>
      <xdr:row>7</xdr:row>
      <xdr:rowOff>102457</xdr:rowOff>
    </xdr:to>
    <xdr:sp macro="" textlink="">
      <xdr:nvSpPr>
        <xdr:cNvPr id="37" name="Rektangel 36">
          <a:extLst>
            <a:ext uri="{FF2B5EF4-FFF2-40B4-BE49-F238E27FC236}">
              <a16:creationId xmlns:a16="http://schemas.microsoft.com/office/drawing/2014/main" id="{00000000-0008-0000-6900-000073000000}"/>
            </a:ext>
          </a:extLst>
        </xdr:cNvPr>
        <xdr:cNvSpPr/>
      </xdr:nvSpPr>
      <xdr:spPr>
        <a:xfrm>
          <a:off x="4771925" y="1130857"/>
          <a:ext cx="989880" cy="6556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Forenet Kredit f.m.b.a</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78.90%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55145</xdr:colOff>
      <xdr:row>3</xdr:row>
      <xdr:rowOff>64057</xdr:rowOff>
    </xdr:from>
    <xdr:to>
      <xdr:col>10</xdr:col>
      <xdr:colOff>404945</xdr:colOff>
      <xdr:row>7</xdr:row>
      <xdr:rowOff>102457</xdr:rowOff>
    </xdr:to>
    <xdr:sp macro="" textlink="">
      <xdr:nvSpPr>
        <xdr:cNvPr id="38" name="Rektangel 37">
          <a:extLst>
            <a:ext uri="{FF2B5EF4-FFF2-40B4-BE49-F238E27FC236}">
              <a16:creationId xmlns:a16="http://schemas.microsoft.com/office/drawing/2014/main" id="{00000000-0008-0000-6900-000039000000}"/>
            </a:ext>
          </a:extLst>
        </xdr:cNvPr>
        <xdr:cNvSpPr/>
      </xdr:nvSpPr>
      <xdr:spPr>
        <a:xfrm>
          <a:off x="5815865" y="1130857"/>
          <a:ext cx="1005120" cy="6556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PRAS A/S</a:t>
          </a: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2.25%</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10</xdr:col>
      <xdr:colOff>658395</xdr:colOff>
      <xdr:row>3</xdr:row>
      <xdr:rowOff>64057</xdr:rowOff>
    </xdr:from>
    <xdr:to>
      <xdr:col>12</xdr:col>
      <xdr:colOff>169995</xdr:colOff>
      <xdr:row>7</xdr:row>
      <xdr:rowOff>102457</xdr:rowOff>
    </xdr:to>
    <xdr:sp macro="" textlink="">
      <xdr:nvSpPr>
        <xdr:cNvPr id="39" name="Rektangel 38">
          <a:extLst>
            <a:ext uri="{FF2B5EF4-FFF2-40B4-BE49-F238E27FC236}">
              <a16:creationId xmlns:a16="http://schemas.microsoft.com/office/drawing/2014/main" id="{00000000-0008-0000-6900-00003A000000}"/>
            </a:ext>
          </a:extLst>
        </xdr:cNvPr>
        <xdr:cNvSpPr/>
      </xdr:nvSpPr>
      <xdr:spPr>
        <a:xfrm>
          <a:off x="7074435" y="1130857"/>
          <a:ext cx="822240" cy="6556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PFA Pension</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10.03%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12</xdr:col>
      <xdr:colOff>331694</xdr:colOff>
      <xdr:row>3</xdr:row>
      <xdr:rowOff>55092</xdr:rowOff>
    </xdr:from>
    <xdr:to>
      <xdr:col>14</xdr:col>
      <xdr:colOff>71717</xdr:colOff>
      <xdr:row>7</xdr:row>
      <xdr:rowOff>93492</xdr:rowOff>
    </xdr:to>
    <xdr:sp macro="" textlink="">
      <xdr:nvSpPr>
        <xdr:cNvPr id="40" name="Rektangel 39">
          <a:extLst>
            <a:ext uri="{FF2B5EF4-FFF2-40B4-BE49-F238E27FC236}">
              <a16:creationId xmlns:a16="http://schemas.microsoft.com/office/drawing/2014/main" id="{00000000-0008-0000-6900-00003B000000}"/>
            </a:ext>
          </a:extLst>
        </xdr:cNvPr>
        <xdr:cNvSpPr/>
      </xdr:nvSpPr>
      <xdr:spPr>
        <a:xfrm>
          <a:off x="8058374" y="1121892"/>
          <a:ext cx="1050663" cy="6556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PensionDanmark</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2.40%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5</xdr:col>
      <xdr:colOff>624797</xdr:colOff>
      <xdr:row>29</xdr:row>
      <xdr:rowOff>47625</xdr:rowOff>
    </xdr:from>
    <xdr:to>
      <xdr:col>8</xdr:col>
      <xdr:colOff>392625</xdr:colOff>
      <xdr:row>29</xdr:row>
      <xdr:rowOff>47625</xdr:rowOff>
    </xdr:to>
    <xdr:cxnSp macro="">
      <xdr:nvCxnSpPr>
        <xdr:cNvPr id="41" name="Lige forbindelse 40">
          <a:extLst>
            <a:ext uri="{FF2B5EF4-FFF2-40B4-BE49-F238E27FC236}">
              <a16:creationId xmlns:a16="http://schemas.microsoft.com/office/drawing/2014/main" id="{00000000-0008-0000-6900-00003D000000}"/>
            </a:ext>
          </a:extLst>
        </xdr:cNvPr>
        <xdr:cNvCxnSpPr/>
      </xdr:nvCxnSpPr>
      <xdr:spPr>
        <a:xfrm>
          <a:off x="3764237" y="5084445"/>
          <a:ext cx="1733788" cy="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631031</xdr:colOff>
      <xdr:row>29</xdr:row>
      <xdr:rowOff>53686</xdr:rowOff>
    </xdr:from>
    <xdr:to>
      <xdr:col>5</xdr:col>
      <xdr:colOff>631031</xdr:colOff>
      <xdr:row>33</xdr:row>
      <xdr:rowOff>151100</xdr:rowOff>
    </xdr:to>
    <xdr:cxnSp macro="">
      <xdr:nvCxnSpPr>
        <xdr:cNvPr id="42" name="Lige forbindelse 41">
          <a:extLst>
            <a:ext uri="{FF2B5EF4-FFF2-40B4-BE49-F238E27FC236}">
              <a16:creationId xmlns:a16="http://schemas.microsoft.com/office/drawing/2014/main" id="{00000000-0008-0000-6900-00003F000000}"/>
            </a:ext>
          </a:extLst>
        </xdr:cNvPr>
        <xdr:cNvCxnSpPr/>
      </xdr:nvCxnSpPr>
      <xdr:spPr>
        <a:xfrm flipV="1">
          <a:off x="3770471" y="5090506"/>
          <a:ext cx="0" cy="707014"/>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29</xdr:row>
      <xdr:rowOff>132601</xdr:rowOff>
    </xdr:from>
    <xdr:to>
      <xdr:col>6</xdr:col>
      <xdr:colOff>304798</xdr:colOff>
      <xdr:row>34</xdr:row>
      <xdr:rowOff>37811</xdr:rowOff>
    </xdr:to>
    <xdr:sp macro="" textlink="">
      <xdr:nvSpPr>
        <xdr:cNvPr id="43" name="Rektangel 42">
          <a:extLst>
            <a:ext uri="{FF2B5EF4-FFF2-40B4-BE49-F238E27FC236}">
              <a16:creationId xmlns:a16="http://schemas.microsoft.com/office/drawing/2014/main" id="{00000000-0008-0000-6900-000037000000}"/>
            </a:ext>
          </a:extLst>
        </xdr:cNvPr>
        <xdr:cNvSpPr/>
      </xdr:nvSpPr>
      <xdr:spPr>
        <a:xfrm>
          <a:off x="3187065" y="5169421"/>
          <a:ext cx="912493"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Sparinvest A/S</a:t>
          </a:r>
        </a:p>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(75%</a:t>
          </a:r>
          <a:r>
            <a:rPr lang="da-DK" sz="800" b="1" baseline="0">
              <a:solidFill>
                <a:schemeClr val="tx1"/>
              </a:solidFill>
              <a:latin typeface="Arial" panose="020B0604020202020204" pitchFamily="34" charset="0"/>
              <a:ea typeface="Verdana" panose="020B0604030504040204" pitchFamily="34" charset="0"/>
              <a:cs typeface="Arial" panose="020B0604020202020204" pitchFamily="34" charset="0"/>
            </a:rPr>
            <a:t> of shares)</a:t>
          </a:r>
          <a:endParaRPr lang="da-DK" sz="800" b="1">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95250</xdr:colOff>
      <xdr:row>23</xdr:row>
      <xdr:rowOff>114168</xdr:rowOff>
    </xdr:from>
    <xdr:to>
      <xdr:col>7</xdr:col>
      <xdr:colOff>95250</xdr:colOff>
      <xdr:row>33</xdr:row>
      <xdr:rowOff>102318</xdr:rowOff>
    </xdr:to>
    <xdr:cxnSp macro="">
      <xdr:nvCxnSpPr>
        <xdr:cNvPr id="44" name="Lige forbindelse 43">
          <a:extLst>
            <a:ext uri="{FF2B5EF4-FFF2-40B4-BE49-F238E27FC236}">
              <a16:creationId xmlns:a16="http://schemas.microsoft.com/office/drawing/2014/main" id="{00000000-0008-0000-6900-000042000000}"/>
            </a:ext>
          </a:extLst>
        </xdr:cNvPr>
        <xdr:cNvCxnSpPr/>
      </xdr:nvCxnSpPr>
      <xdr:spPr>
        <a:xfrm flipV="1">
          <a:off x="4545330" y="4236588"/>
          <a:ext cx="0" cy="15121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366064</xdr:colOff>
      <xdr:row>29</xdr:row>
      <xdr:rowOff>145933</xdr:rowOff>
    </xdr:from>
    <xdr:to>
      <xdr:col>7</xdr:col>
      <xdr:colOff>623237</xdr:colOff>
      <xdr:row>34</xdr:row>
      <xdr:rowOff>51143</xdr:rowOff>
    </xdr:to>
    <xdr:sp macro="" textlink="">
      <xdr:nvSpPr>
        <xdr:cNvPr id="45" name="Rektangel 44">
          <a:extLst>
            <a:ext uri="{FF2B5EF4-FFF2-40B4-BE49-F238E27FC236}">
              <a16:creationId xmlns:a16="http://schemas.microsoft.com/office/drawing/2014/main" id="{00000000-0008-0000-6900-00008E000000}"/>
            </a:ext>
          </a:extLst>
        </xdr:cNvPr>
        <xdr:cNvSpPr/>
      </xdr:nvSpPr>
      <xdr:spPr>
        <a:xfrm>
          <a:off x="4160824" y="5182753"/>
          <a:ext cx="912493"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Portefølje Adm. A/S</a:t>
          </a:r>
        </a:p>
      </xdr:txBody>
    </xdr:sp>
    <xdr:clientData/>
  </xdr:twoCellAnchor>
  <xdr:twoCellAnchor>
    <xdr:from>
      <xdr:col>6</xdr:col>
      <xdr:colOff>336684</xdr:colOff>
      <xdr:row>24</xdr:row>
      <xdr:rowOff>66902</xdr:rowOff>
    </xdr:from>
    <xdr:to>
      <xdr:col>7</xdr:col>
      <xdr:colOff>598215</xdr:colOff>
      <xdr:row>28</xdr:row>
      <xdr:rowOff>124512</xdr:rowOff>
    </xdr:to>
    <xdr:sp macro="" textlink="">
      <xdr:nvSpPr>
        <xdr:cNvPr id="46" name="Rektangel 45">
          <a:extLst>
            <a:ext uri="{FF2B5EF4-FFF2-40B4-BE49-F238E27FC236}">
              <a16:creationId xmlns:a16="http://schemas.microsoft.com/office/drawing/2014/main" id="{00000000-0008-0000-6900-000096000000}"/>
            </a:ext>
          </a:extLst>
        </xdr:cNvPr>
        <xdr:cNvSpPr/>
      </xdr:nvSpPr>
      <xdr:spPr>
        <a:xfrm>
          <a:off x="4131444" y="4341722"/>
          <a:ext cx="916851"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Bank A/S</a:t>
          </a:r>
          <a:endParaRPr lang="en-GB" sz="500">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14</xdr:col>
      <xdr:colOff>304704</xdr:colOff>
      <xdr:row>23</xdr:row>
      <xdr:rowOff>136481</xdr:rowOff>
    </xdr:from>
    <xdr:to>
      <xdr:col>14</xdr:col>
      <xdr:colOff>312052</xdr:colOff>
      <xdr:row>28</xdr:row>
      <xdr:rowOff>56409</xdr:rowOff>
    </xdr:to>
    <xdr:cxnSp macro="">
      <xdr:nvCxnSpPr>
        <xdr:cNvPr id="47" name="Lige forbindelse 46">
          <a:extLst>
            <a:ext uri="{FF2B5EF4-FFF2-40B4-BE49-F238E27FC236}">
              <a16:creationId xmlns:a16="http://schemas.microsoft.com/office/drawing/2014/main" id="{00000000-0008-0000-6900-000040000000}"/>
            </a:ext>
          </a:extLst>
        </xdr:cNvPr>
        <xdr:cNvCxnSpPr/>
      </xdr:nvCxnSpPr>
      <xdr:spPr>
        <a:xfrm flipV="1">
          <a:off x="9342024" y="4258901"/>
          <a:ext cx="7348" cy="681928"/>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263803</xdr:colOff>
      <xdr:row>24</xdr:row>
      <xdr:rowOff>82110</xdr:rowOff>
    </xdr:from>
    <xdr:to>
      <xdr:col>15</xdr:col>
      <xdr:colOff>260206</xdr:colOff>
      <xdr:row>28</xdr:row>
      <xdr:rowOff>123073</xdr:rowOff>
    </xdr:to>
    <xdr:sp macro="" textlink="">
      <xdr:nvSpPr>
        <xdr:cNvPr id="48" name="Rektangel 47">
          <a:extLst>
            <a:ext uri="{FF2B5EF4-FFF2-40B4-BE49-F238E27FC236}">
              <a16:creationId xmlns:a16="http://schemas.microsoft.com/office/drawing/2014/main" id="{00000000-0008-0000-6900-00003C000000}"/>
            </a:ext>
          </a:extLst>
        </xdr:cNvPr>
        <xdr:cNvSpPr/>
      </xdr:nvSpPr>
      <xdr:spPr>
        <a:xfrm>
          <a:off x="8645803" y="4356930"/>
          <a:ext cx="1307043" cy="650563"/>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LR Realkredit</a:t>
          </a:r>
        </a:p>
      </xdr:txBody>
    </xdr:sp>
    <xdr:clientData/>
  </xdr:twoCellAnchor>
  <xdr:twoCellAnchor>
    <xdr:from>
      <xdr:col>12</xdr:col>
      <xdr:colOff>314325</xdr:colOff>
      <xdr:row>11</xdr:row>
      <xdr:rowOff>85725</xdr:rowOff>
    </xdr:from>
    <xdr:to>
      <xdr:col>12</xdr:col>
      <xdr:colOff>316230</xdr:colOff>
      <xdr:row>13</xdr:row>
      <xdr:rowOff>0</xdr:rowOff>
    </xdr:to>
    <xdr:cxnSp macro="">
      <xdr:nvCxnSpPr>
        <xdr:cNvPr id="49" name="Lige forbindelse 48">
          <a:extLst>
            <a:ext uri="{FF2B5EF4-FFF2-40B4-BE49-F238E27FC236}">
              <a16:creationId xmlns:a16="http://schemas.microsoft.com/office/drawing/2014/main" id="{821F6DB1-907C-42CA-A63B-5DFEE698D606}"/>
            </a:ext>
          </a:extLst>
        </xdr:cNvPr>
        <xdr:cNvCxnSpPr/>
      </xdr:nvCxnSpPr>
      <xdr:spPr>
        <a:xfrm>
          <a:off x="8041005" y="2379345"/>
          <a:ext cx="1905" cy="21907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543739</xdr:colOff>
      <xdr:row>8</xdr:row>
      <xdr:rowOff>10892</xdr:rowOff>
    </xdr:from>
    <xdr:to>
      <xdr:col>13</xdr:col>
      <xdr:colOff>55339</xdr:colOff>
      <xdr:row>12</xdr:row>
      <xdr:rowOff>49292</xdr:rowOff>
    </xdr:to>
    <xdr:sp macro="" textlink="">
      <xdr:nvSpPr>
        <xdr:cNvPr id="50" name="Rektangel 49">
          <a:extLst>
            <a:ext uri="{FF2B5EF4-FFF2-40B4-BE49-F238E27FC236}">
              <a16:creationId xmlns:a16="http://schemas.microsoft.com/office/drawing/2014/main" id="{00000000-0008-0000-6900-000082000000}"/>
            </a:ext>
          </a:extLst>
        </xdr:cNvPr>
        <xdr:cNvSpPr/>
      </xdr:nvSpPr>
      <xdr:spPr>
        <a:xfrm>
          <a:off x="7615099" y="1847312"/>
          <a:ext cx="82224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r>
          <a:b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b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AP Pension</a:t>
          </a: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1.63%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10</xdr:col>
      <xdr:colOff>504825</xdr:colOff>
      <xdr:row>11</xdr:row>
      <xdr:rowOff>38100</xdr:rowOff>
    </xdr:from>
    <xdr:to>
      <xdr:col>10</xdr:col>
      <xdr:colOff>521970</xdr:colOff>
      <xdr:row>14</xdr:row>
      <xdr:rowOff>66675</xdr:rowOff>
    </xdr:to>
    <xdr:cxnSp macro="">
      <xdr:nvCxnSpPr>
        <xdr:cNvPr id="51" name="Lige forbindelse 50">
          <a:extLst>
            <a:ext uri="{FF2B5EF4-FFF2-40B4-BE49-F238E27FC236}">
              <a16:creationId xmlns:a16="http://schemas.microsoft.com/office/drawing/2014/main" id="{7F5F2F09-E552-400C-905D-33647839CEF6}"/>
            </a:ext>
          </a:extLst>
        </xdr:cNvPr>
        <xdr:cNvCxnSpPr/>
      </xdr:nvCxnSpPr>
      <xdr:spPr>
        <a:xfrm flipH="1">
          <a:off x="6920865" y="2331720"/>
          <a:ext cx="17145" cy="48577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778503</xdr:colOff>
      <xdr:row>8</xdr:row>
      <xdr:rowOff>10892</xdr:rowOff>
    </xdr:from>
    <xdr:to>
      <xdr:col>11</xdr:col>
      <xdr:colOff>290103</xdr:colOff>
      <xdr:row>12</xdr:row>
      <xdr:rowOff>49292</xdr:rowOff>
    </xdr:to>
    <xdr:sp macro="" textlink="">
      <xdr:nvSpPr>
        <xdr:cNvPr id="52" name="Rektangel 51">
          <a:extLst>
            <a:ext uri="{FF2B5EF4-FFF2-40B4-BE49-F238E27FC236}">
              <a16:creationId xmlns:a16="http://schemas.microsoft.com/office/drawing/2014/main" id="{00000000-0008-0000-6900-000081000000}"/>
            </a:ext>
          </a:extLst>
        </xdr:cNvPr>
        <xdr:cNvSpPr/>
      </xdr:nvSpPr>
      <xdr:spPr>
        <a:xfrm>
          <a:off x="6417303" y="1847312"/>
          <a:ext cx="94416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PKA</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2.40%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819598</xdr:colOff>
      <xdr:row>13</xdr:row>
      <xdr:rowOff>85231</xdr:rowOff>
    </xdr:from>
    <xdr:to>
      <xdr:col>11</xdr:col>
      <xdr:colOff>238570</xdr:colOff>
      <xdr:row>17</xdr:row>
      <xdr:rowOff>142842</xdr:rowOff>
    </xdr:to>
    <xdr:sp macro="" textlink="">
      <xdr:nvSpPr>
        <xdr:cNvPr id="53" name="Rektangel 52">
          <a:extLst>
            <a:ext uri="{FF2B5EF4-FFF2-40B4-BE49-F238E27FC236}">
              <a16:creationId xmlns:a16="http://schemas.microsoft.com/office/drawing/2014/main" id="{00000000-0008-0000-6900-000086000000}"/>
            </a:ext>
          </a:extLst>
        </xdr:cNvPr>
        <xdr:cNvSpPr/>
      </xdr:nvSpPr>
      <xdr:spPr>
        <a:xfrm>
          <a:off x="6412678" y="2683651"/>
          <a:ext cx="897252" cy="667211"/>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Nykredit A/S</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6848</xdr:colOff>
      <xdr:row>3</xdr:row>
      <xdr:rowOff>43542</xdr:rowOff>
    </xdr:from>
    <xdr:to>
      <xdr:col>16</xdr:col>
      <xdr:colOff>522065</xdr:colOff>
      <xdr:row>38</xdr:row>
      <xdr:rowOff>141514</xdr:rowOff>
    </xdr:to>
    <xdr:pic>
      <xdr:nvPicPr>
        <xdr:cNvPr id="2" name="Billede 1">
          <a:extLst>
            <a:ext uri="{FF2B5EF4-FFF2-40B4-BE49-F238E27FC236}">
              <a16:creationId xmlns:a16="http://schemas.microsoft.com/office/drawing/2014/main" id="{00000000-0008-0000-6B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31248" y="1034142"/>
          <a:ext cx="6123537" cy="547769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22</xdr:row>
      <xdr:rowOff>145702</xdr:rowOff>
    </xdr:from>
    <xdr:to>
      <xdr:col>10</xdr:col>
      <xdr:colOff>830174</xdr:colOff>
      <xdr:row>32</xdr:row>
      <xdr:rowOff>82238</xdr:rowOff>
    </xdr:to>
    <xdr:grpSp>
      <xdr:nvGrpSpPr>
        <xdr:cNvPr id="2" name="Gruppe 1">
          <a:extLst>
            <a:ext uri="{FF2B5EF4-FFF2-40B4-BE49-F238E27FC236}">
              <a16:creationId xmlns:a16="http://schemas.microsoft.com/office/drawing/2014/main" id="{00000000-0008-0000-6C00-000071000000}"/>
            </a:ext>
          </a:extLst>
        </xdr:cNvPr>
        <xdr:cNvGrpSpPr/>
      </xdr:nvGrpSpPr>
      <xdr:grpSpPr>
        <a:xfrm>
          <a:off x="2495550" y="3984277"/>
          <a:ext cx="5802224" cy="1460536"/>
          <a:chOff x="-2240856" y="4063656"/>
          <a:chExt cx="5040000" cy="1535926"/>
        </a:xfrm>
      </xdr:grpSpPr>
      <xdr:sp macro="" textlink="">
        <xdr:nvSpPr>
          <xdr:cNvPr id="3" name="Text Box 8">
            <a:extLst>
              <a:ext uri="{FF2B5EF4-FFF2-40B4-BE49-F238E27FC236}">
                <a16:creationId xmlns:a16="http://schemas.microsoft.com/office/drawing/2014/main" id="{00000000-0008-0000-6C00-000072000000}"/>
              </a:ext>
            </a:extLst>
          </xdr:cNvPr>
          <xdr:cNvSpPr txBox="1">
            <a:spLocks noChangeArrowheads="1"/>
          </xdr:cNvSpPr>
        </xdr:nvSpPr>
        <xdr:spPr bwMode="auto">
          <a:xfrm>
            <a:off x="-2240856" y="4063656"/>
            <a:ext cx="5040000" cy="266923"/>
          </a:xfrm>
          <a:prstGeom prst="rect">
            <a:avLst/>
          </a:prstGeom>
          <a:solidFill>
            <a:schemeClr val="bg1">
              <a:lumMod val="95000"/>
            </a:schemeClr>
          </a:solidFill>
          <a:ln w="19050" algn="ctr">
            <a:noFill/>
            <a:miter lim="800000"/>
            <a:headEnd/>
            <a:tailEnd/>
          </a:ln>
          <a:effectLst/>
        </xdr:spPr>
        <xdr:txBody>
          <a:bodyPr wrap="square">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ts val="1200"/>
              </a:spcAft>
            </a:pPr>
            <a:r>
              <a:rPr lang="en-GB" sz="1100" b="1">
                <a:solidFill>
                  <a:srgbClr val="000000"/>
                </a:solidFill>
                <a:latin typeface="Arial" panose="020B0604020202020204" pitchFamily="34" charset="0"/>
                <a:ea typeface="Verdana" panose="020B0604030504040204" pitchFamily="34" charset="0"/>
                <a:cs typeface="Arial" panose="020B0604020202020204" pitchFamily="34" charset="0"/>
              </a:rPr>
              <a:t>Our investor website www.nykredit.com/ir</a:t>
            </a:r>
            <a:r>
              <a:rPr lang="en-GB" sz="1100" b="1" baseline="0">
                <a:solidFill>
                  <a:srgbClr val="000000"/>
                </a:solidFill>
                <a:latin typeface="Arial" panose="020B0604020202020204" pitchFamily="34" charset="0"/>
                <a:ea typeface="Verdana" panose="020B0604030504040204" pitchFamily="34" charset="0"/>
                <a:cs typeface="Arial" panose="020B0604020202020204" pitchFamily="34" charset="0"/>
              </a:rPr>
              <a:t> </a:t>
            </a:r>
            <a:r>
              <a:rPr lang="en-GB" sz="1100" b="1">
                <a:solidFill>
                  <a:srgbClr val="000000"/>
                </a:solidFill>
                <a:latin typeface="Arial" panose="020B0604020202020204" pitchFamily="34" charset="0"/>
                <a:ea typeface="Verdana" panose="020B0604030504040204" pitchFamily="34" charset="0"/>
                <a:cs typeface="Arial" panose="020B0604020202020204" pitchFamily="34" charset="0"/>
              </a:rPr>
              <a:t>contains:</a:t>
            </a:r>
          </a:p>
        </xdr:txBody>
      </xdr:sp>
      <xdr:sp macro="" textlink="">
        <xdr:nvSpPr>
          <xdr:cNvPr id="4" name="Text Box 8">
            <a:extLst>
              <a:ext uri="{FF2B5EF4-FFF2-40B4-BE49-F238E27FC236}">
                <a16:creationId xmlns:a16="http://schemas.microsoft.com/office/drawing/2014/main" id="{00000000-0008-0000-6C00-000073000000}"/>
              </a:ext>
            </a:extLst>
          </xdr:cNvPr>
          <xdr:cNvSpPr txBox="1">
            <a:spLocks noChangeArrowheads="1"/>
          </xdr:cNvSpPr>
        </xdr:nvSpPr>
        <xdr:spPr bwMode="auto">
          <a:xfrm>
            <a:off x="-2240856" y="4351656"/>
            <a:ext cx="5040000" cy="1247926"/>
          </a:xfrm>
          <a:prstGeom prst="rect">
            <a:avLst/>
          </a:prstGeom>
          <a:solidFill>
            <a:schemeClr val="bg1">
              <a:lumMod val="95000"/>
            </a:schemeClr>
          </a:solidFill>
          <a:ln w="19050" algn="ctr">
            <a:noFill/>
            <a:miter lim="800000"/>
            <a:headEnd/>
            <a:tailEnd/>
          </a:ln>
          <a:effectLst/>
        </xdr:spPr>
        <xdr:txBody>
          <a:bodyPr wrap="square" numCol="2">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General information</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Press releases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Financial and CSR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Risk and capital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Bond data</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Prospectuses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Publications on markets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Cover pool data</a:t>
            </a:r>
          </a:p>
        </xdr:txBody>
      </xdr:sp>
    </xdr:grpSp>
    <xdr:clientData/>
  </xdr:twoCellAnchor>
  <xdr:twoCellAnchor editAs="oneCell">
    <xdr:from>
      <xdr:col>6</xdr:col>
      <xdr:colOff>220980</xdr:colOff>
      <xdr:row>5</xdr:row>
      <xdr:rowOff>148790</xdr:rowOff>
    </xdr:from>
    <xdr:to>
      <xdr:col>8</xdr:col>
      <xdr:colOff>765339</xdr:colOff>
      <xdr:row>12</xdr:row>
      <xdr:rowOff>15239</xdr:rowOff>
    </xdr:to>
    <xdr:pic>
      <xdr:nvPicPr>
        <xdr:cNvPr id="5" name="Billede 4">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xfrm>
          <a:off x="4366260" y="1520390"/>
          <a:ext cx="2205519" cy="1238049"/>
        </a:xfrm>
        <a:prstGeom prst="rect">
          <a:avLst/>
        </a:prstGeom>
      </xdr:spPr>
    </xdr:pic>
    <xdr:clientData/>
  </xdr:twoCellAnchor>
  <xdr:twoCellAnchor editAs="oneCell">
    <xdr:from>
      <xdr:col>11</xdr:col>
      <xdr:colOff>152400</xdr:colOff>
      <xdr:row>6</xdr:row>
      <xdr:rowOff>42112</xdr:rowOff>
    </xdr:from>
    <xdr:to>
      <xdr:col>13</xdr:col>
      <xdr:colOff>693890</xdr:colOff>
      <xdr:row>12</xdr:row>
      <xdr:rowOff>61312</xdr:rowOff>
    </xdr:to>
    <xdr:pic>
      <xdr:nvPicPr>
        <xdr:cNvPr id="6" name="Billede 5">
          <a:extLst>
            <a:ext uri="{FF2B5EF4-FFF2-40B4-BE49-F238E27FC236}">
              <a16:creationId xmlns:a16="http://schemas.microsoft.com/office/drawing/2014/main" id="{00000000-0008-0000-6C00-000004000000}"/>
            </a:ext>
          </a:extLst>
        </xdr:cNvPr>
        <xdr:cNvPicPr>
          <a:picLocks noChangeAspect="1"/>
        </xdr:cNvPicPr>
      </xdr:nvPicPr>
      <xdr:blipFill>
        <a:blip xmlns:r="http://schemas.openxmlformats.org/officeDocument/2006/relationships" r:embed="rId2"/>
        <a:stretch>
          <a:fillRect/>
        </a:stretch>
      </xdr:blipFill>
      <xdr:spPr>
        <a:xfrm>
          <a:off x="8450580" y="1566112"/>
          <a:ext cx="2202650" cy="123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209551</xdr:colOff>
      <xdr:row>13</xdr:row>
      <xdr:rowOff>85725</xdr:rowOff>
    </xdr:from>
    <xdr:to>
      <xdr:col>6</xdr:col>
      <xdr:colOff>60960</xdr:colOff>
      <xdr:row>32</xdr:row>
      <xdr:rowOff>14925</xdr:rowOff>
    </xdr:to>
    <xdr:graphicFrame macro="">
      <xdr:nvGraphicFramePr>
        <xdr:cNvPr id="2" name="HFM_H1_employees_C">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83820</xdr:colOff>
      <xdr:row>13</xdr:row>
      <xdr:rowOff>121920</xdr:rowOff>
    </xdr:from>
    <xdr:to>
      <xdr:col>10</xdr:col>
      <xdr:colOff>830581</xdr:colOff>
      <xdr:row>32</xdr:row>
      <xdr:rowOff>32070</xdr:rowOff>
    </xdr:to>
    <xdr:graphicFrame macro="">
      <xdr:nvGraphicFramePr>
        <xdr:cNvPr id="3" name="Diagram 2">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22411</xdr:colOff>
      <xdr:row>23</xdr:row>
      <xdr:rowOff>44826</xdr:rowOff>
    </xdr:from>
    <xdr:to>
      <xdr:col>11</xdr:col>
      <xdr:colOff>53788</xdr:colOff>
      <xdr:row>42</xdr:row>
      <xdr:rowOff>98611</xdr:rowOff>
    </xdr:to>
    <xdr:graphicFrame macro="">
      <xdr:nvGraphicFramePr>
        <xdr:cNvPr id="2" name="HFM_H1_bank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45944</xdr:colOff>
      <xdr:row>2</xdr:row>
      <xdr:rowOff>306797</xdr:rowOff>
    </xdr:from>
    <xdr:to>
      <xdr:col>11</xdr:col>
      <xdr:colOff>47625</xdr:colOff>
      <xdr:row>22</xdr:row>
      <xdr:rowOff>70037</xdr:rowOff>
    </xdr:to>
    <xdr:graphicFrame macro="">
      <xdr:nvGraphicFramePr>
        <xdr:cNvPr id="3" name="HFM_H1_total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8964</xdr:colOff>
      <xdr:row>2</xdr:row>
      <xdr:rowOff>295836</xdr:rowOff>
    </xdr:from>
    <xdr:to>
      <xdr:col>17</xdr:col>
      <xdr:colOff>44823</xdr:colOff>
      <xdr:row>22</xdr:row>
      <xdr:rowOff>80682</xdr:rowOff>
    </xdr:to>
    <xdr:graphicFrame macro="">
      <xdr:nvGraphicFramePr>
        <xdr:cNvPr id="4" name="HFM_H1_mortgage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62753</xdr:colOff>
      <xdr:row>23</xdr:row>
      <xdr:rowOff>62752</xdr:rowOff>
    </xdr:from>
    <xdr:to>
      <xdr:col>17</xdr:col>
      <xdr:colOff>134471</xdr:colOff>
      <xdr:row>43</xdr:row>
      <xdr:rowOff>35859</xdr:rowOff>
    </xdr:to>
    <xdr:graphicFrame macro="">
      <xdr:nvGraphicFramePr>
        <xdr:cNvPr id="5" name="Diagram 4">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167841</xdr:colOff>
      <xdr:row>3</xdr:row>
      <xdr:rowOff>83733</xdr:rowOff>
    </xdr:from>
    <xdr:to>
      <xdr:col>12</xdr:col>
      <xdr:colOff>726142</xdr:colOff>
      <xdr:row>20</xdr:row>
      <xdr:rowOff>26894</xdr:rowOff>
    </xdr:to>
    <xdr:graphicFrame macro="">
      <xdr:nvGraphicFramePr>
        <xdr:cNvPr id="2" name="Balancer_H1_Realudlbestand_PrivErhv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215154</xdr:colOff>
      <xdr:row>20</xdr:row>
      <xdr:rowOff>133601</xdr:rowOff>
    </xdr:from>
    <xdr:to>
      <xdr:col>8</xdr:col>
      <xdr:colOff>251011</xdr:colOff>
      <xdr:row>37</xdr:row>
      <xdr:rowOff>170331</xdr:rowOff>
    </xdr:to>
    <xdr:graphicFrame macro="">
      <xdr:nvGraphicFramePr>
        <xdr:cNvPr id="3" name="Balancer_H1_BANK_LENDING_DEPOSITS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733986</xdr:colOff>
      <xdr:row>3</xdr:row>
      <xdr:rowOff>40839</xdr:rowOff>
    </xdr:from>
    <xdr:to>
      <xdr:col>8</xdr:col>
      <xdr:colOff>12999</xdr:colOff>
      <xdr:row>20</xdr:row>
      <xdr:rowOff>125504</xdr:rowOff>
    </xdr:to>
    <xdr:graphicFrame macro="">
      <xdr:nvGraphicFramePr>
        <xdr:cNvPr id="4" name="Balancer_H1_Realudlbestand_PrivErhv_C">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35860</xdr:colOff>
      <xdr:row>21</xdr:row>
      <xdr:rowOff>0</xdr:rowOff>
    </xdr:from>
    <xdr:to>
      <xdr:col>12</xdr:col>
      <xdr:colOff>726141</xdr:colOff>
      <xdr:row>38</xdr:row>
      <xdr:rowOff>143435</xdr:rowOff>
    </xdr:to>
    <xdr:graphicFrame macro="">
      <xdr:nvGraphicFramePr>
        <xdr:cNvPr id="5" name="Balancer_H1_Realudlbestand_PrivErhv_C">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36670</xdr:colOff>
      <xdr:row>11</xdr:row>
      <xdr:rowOff>87112</xdr:rowOff>
    </xdr:from>
    <xdr:to>
      <xdr:col>9</xdr:col>
      <xdr:colOff>775252</xdr:colOff>
      <xdr:row>29</xdr:row>
      <xdr:rowOff>13252</xdr:rowOff>
    </xdr:to>
    <xdr:graphicFrame macro="">
      <xdr:nvGraphicFramePr>
        <xdr:cNvPr id="2" name="Markedsand_H1_udlån_pct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Item&gt;&#10;      &lt;Key&gt;&#10;        &lt;int&gt;6&lt;/int&gt;&#10;      &lt;/Key&gt;&#10;      &lt;Value&gt;&#10;        &lt;Cmd case=&quot;apply&quot; IsRe=&quot;1&quot; /&gt;&#10;      &lt;/Value&gt;&#10;    &lt;/Item&gt;&#10;  &lt;/FunctionHistory&gt;&#10;  &lt;TypeSet&gt;false&lt;/TypeSet&gt;&#10;  &lt;ChartType&gt;0&lt;/ChartType&gt;&#10;&lt;/ChartInfo&gt;">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46822</xdr:colOff>
      <xdr:row>18</xdr:row>
      <xdr:rowOff>5895</xdr:rowOff>
    </xdr:from>
    <xdr:to>
      <xdr:col>10</xdr:col>
      <xdr:colOff>985456</xdr:colOff>
      <xdr:row>36</xdr:row>
      <xdr:rowOff>113519</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2013647</xdr:colOff>
      <xdr:row>19</xdr:row>
      <xdr:rowOff>59635</xdr:rowOff>
    </xdr:from>
    <xdr:to>
      <xdr:col>8</xdr:col>
      <xdr:colOff>841513</xdr:colOff>
      <xdr:row>37</xdr:row>
      <xdr:rowOff>125896</xdr:rowOff>
    </xdr:to>
    <xdr:graphicFrame macro="">
      <xdr:nvGraphicFramePr>
        <xdr:cNvPr id="2" name="Diagram 1">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76194</xdr:colOff>
      <xdr:row>3</xdr:row>
      <xdr:rowOff>376518</xdr:rowOff>
    </xdr:from>
    <xdr:to>
      <xdr:col>6</xdr:col>
      <xdr:colOff>233083</xdr:colOff>
      <xdr:row>19</xdr:row>
      <xdr:rowOff>107576</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147919</xdr:colOff>
      <xdr:row>20</xdr:row>
      <xdr:rowOff>23756</xdr:rowOff>
    </xdr:from>
    <xdr:to>
      <xdr:col>6</xdr:col>
      <xdr:colOff>215154</xdr:colOff>
      <xdr:row>36</xdr:row>
      <xdr:rowOff>143436</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286871</xdr:colOff>
      <xdr:row>3</xdr:row>
      <xdr:rowOff>143434</xdr:rowOff>
    </xdr:from>
    <xdr:to>
      <xdr:col>9</xdr:col>
      <xdr:colOff>965947</xdr:colOff>
      <xdr:row>19</xdr:row>
      <xdr:rowOff>107575</xdr:rowOff>
    </xdr:to>
    <xdr:graphicFrame macro="">
      <xdr:nvGraphicFramePr>
        <xdr:cNvPr id="4" name="Diagram 3"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Item&gt;&#10;      &lt;Key&gt;&#10;        &lt;int&gt;6&lt;/int&gt;&#10;      &lt;/Key&gt;&#10;      &lt;Value&gt;&#10;        &lt;Cmd case=&quot;apply&quot; IsRe=&quot;1&quot; /&gt;&#10;      &lt;/Value&gt;&#10;    &lt;/Item&gt;&#10;  &lt;/FunctionHistory&gt;&#10;  &lt;TypeSet&gt;false&lt;/TypeSet&gt;&#10;  &lt;ChartType&gt;0&lt;/ChartType&gt;&#10;&lt;/ChartInfo&gt;">
          <a:extLst>
            <a:ext uri="{FF2B5EF4-FFF2-40B4-BE49-F238E27FC236}">
              <a16:creationId xmlns:a16="http://schemas.microsoft.com/office/drawing/2014/main"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215153</xdr:colOff>
      <xdr:row>20</xdr:row>
      <xdr:rowOff>89647</xdr:rowOff>
    </xdr:from>
    <xdr:to>
      <xdr:col>9</xdr:col>
      <xdr:colOff>933452</xdr:colOff>
      <xdr:row>35</xdr:row>
      <xdr:rowOff>134471</xdr:rowOff>
    </xdr:to>
    <xdr:graphicFrame macro="">
      <xdr:nvGraphicFramePr>
        <xdr:cNvPr id="5" name="Diagram 4"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a:extLst>
            <a:ext uri="{FF2B5EF4-FFF2-40B4-BE49-F238E27FC236}">
              <a16:creationId xmlns:a16="http://schemas.microsoft.com/office/drawing/2014/main" id="{00000000-0008-0000-3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tema">
  <a:themeElements>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0F1E82"/>
      </a:folHlink>
    </a:clrScheme>
    <a:fontScheme name="Nykredit">
      <a:majorFont>
        <a:latin typeface="Arial Black"/>
        <a:ea typeface=""/>
        <a:cs typeface=""/>
      </a:majorFont>
      <a:minorFont>
        <a:latin typeface="Arial"/>
        <a:ea typeface=""/>
        <a:cs typeface=""/>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9.bin"/><Relationship Id="rId1" Type="http://schemas.openxmlformats.org/officeDocument/2006/relationships/hyperlink" Target="https://www.fm.dk/publikationer/2019/oekonomisk-redegoerelse-aug-1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realkreditraadet.dk/Statistics/Prices_and_trades_of_owner_occupied_homes.aspx"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85.bin"/><Relationship Id="rId1" Type="http://schemas.openxmlformats.org/officeDocument/2006/relationships/hyperlink" Target="mailto:hsan@nykredit.dk"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0">
    <tabColor rgb="FF10137C"/>
    <pageSetUpPr fitToPage="1"/>
  </sheetPr>
  <dimension ref="A1:Q36"/>
  <sheetViews>
    <sheetView showGridLines="0" tabSelected="1" view="pageBreakPreview" topLeftCell="A4" zoomScaleNormal="55" zoomScaleSheetLayoutView="100" zoomScalePageLayoutView="90" workbookViewId="0">
      <selection activeCell="S23" sqref="S23"/>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872</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t="s">
        <v>160</v>
      </c>
      <c r="G18" s="12"/>
      <c r="H18" s="12"/>
      <c r="I18" s="12"/>
      <c r="J18" s="12"/>
      <c r="K18" s="12"/>
      <c r="L18" s="12"/>
      <c r="M18" s="12"/>
      <c r="N18" s="12"/>
      <c r="P18" s="13"/>
    </row>
    <row r="19" spans="3:16" ht="17.399999999999999">
      <c r="D19" s="11"/>
      <c r="E19" s="18"/>
      <c r="F19" s="19" t="s">
        <v>161</v>
      </c>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7">
    <tabColor rgb="FF10137C"/>
    <pageSetUpPr fitToPage="1"/>
  </sheetPr>
  <dimension ref="A1:P53"/>
  <sheetViews>
    <sheetView showGridLines="0" view="pageBreakPreview" zoomScaleNormal="85" zoomScaleSheetLayoutView="100" workbookViewId="0">
      <selection activeCell="M52" sqref="M52"/>
    </sheetView>
  </sheetViews>
  <sheetFormatPr defaultColWidth="9.69921875" defaultRowHeight="10.199999999999999"/>
  <cols>
    <col min="1" max="1" width="26.69921875" style="6" customWidth="1"/>
    <col min="2" max="2" width="9.69921875" style="6"/>
    <col min="3" max="3" width="3.5" style="6" customWidth="1"/>
    <col min="4" max="13" width="10.8984375" style="6" customWidth="1"/>
    <col min="14" max="14" width="16.59765625" style="6" customWidth="1"/>
    <col min="15" max="16384" width="9.69921875" style="6"/>
  </cols>
  <sheetData>
    <row r="1" spans="4:4" ht="12" customHeight="1"/>
    <row r="2" spans="4:4" ht="12" customHeight="1"/>
    <row r="3" spans="4:4" ht="22.5" customHeight="1">
      <c r="D3" s="44" t="s">
        <v>287</v>
      </c>
    </row>
    <row r="4" spans="4:4" ht="12"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2:16" ht="12" customHeight="1"/>
    <row r="18" spans="2:16" ht="12" customHeight="1"/>
    <row r="19" spans="2:16" ht="12" customHeight="1"/>
    <row r="20" spans="2:16" ht="12" customHeight="1"/>
    <row r="21" spans="2:16" ht="12" customHeight="1">
      <c r="B21" s="6" t="s">
        <v>159</v>
      </c>
      <c r="P21" s="119"/>
    </row>
    <row r="22" spans="2:16" ht="12" customHeight="1"/>
    <row r="23" spans="2:16" ht="12" customHeight="1"/>
    <row r="24" spans="2:16" ht="12" customHeight="1"/>
    <row r="25" spans="2:16" ht="12" customHeight="1"/>
    <row r="26" spans="2:16" ht="12" customHeight="1"/>
    <row r="27" spans="2:16" ht="12" customHeight="1"/>
    <row r="28" spans="2:16" ht="12" customHeight="1"/>
    <row r="29" spans="2:16" ht="12" customHeight="1"/>
    <row r="30" spans="2:16" ht="12" customHeight="1"/>
    <row r="31" spans="2:16" ht="12" customHeight="1"/>
    <row r="32" spans="2:16" ht="12" customHeight="1"/>
    <row r="33" spans="1:15" ht="12" customHeight="1"/>
    <row r="34" spans="1:15" ht="12" customHeight="1"/>
    <row r="35" spans="1:15" ht="12" customHeight="1"/>
    <row r="36" spans="1:15" ht="12" customHeight="1"/>
    <row r="37" spans="1:15" ht="12" customHeight="1"/>
    <row r="38" spans="1:15" ht="28.2" customHeight="1">
      <c r="H38" s="1090" t="s">
        <v>297</v>
      </c>
      <c r="I38" s="1090"/>
      <c r="J38" s="1090"/>
      <c r="K38" s="1090"/>
      <c r="L38" s="1090"/>
      <c r="M38" s="1090"/>
    </row>
    <row r="39" spans="1:15" ht="12" customHeight="1">
      <c r="D39" s="225"/>
      <c r="E39" s="225"/>
      <c r="F39" s="225"/>
      <c r="G39" s="225"/>
      <c r="H39" s="226"/>
      <c r="I39" s="226"/>
      <c r="J39" s="226"/>
      <c r="K39" s="226"/>
      <c r="L39" s="226"/>
    </row>
    <row r="40" spans="1:15" ht="12" customHeight="1">
      <c r="D40" s="225"/>
      <c r="E40" s="225"/>
      <c r="F40" s="225"/>
      <c r="G40" s="225"/>
      <c r="H40" s="225"/>
      <c r="I40" s="227"/>
    </row>
    <row r="41" spans="1:15" ht="12" customHeight="1"/>
    <row r="42" spans="1:15" ht="12" customHeight="1"/>
    <row r="43" spans="1:15" ht="12" customHeight="1">
      <c r="A43" s="228" t="s">
        <v>298</v>
      </c>
      <c r="G43" s="2"/>
      <c r="H43" s="229" t="s">
        <v>94</v>
      </c>
      <c r="I43" s="230"/>
      <c r="J43" s="230"/>
      <c r="K43" s="230"/>
      <c r="L43" s="230"/>
      <c r="M43" s="230"/>
      <c r="N43" s="2"/>
    </row>
    <row r="44" spans="1:15" ht="12" customHeight="1">
      <c r="A44" s="2"/>
      <c r="B44" s="231" t="s">
        <v>235</v>
      </c>
      <c r="C44" s="231" t="s">
        <v>236</v>
      </c>
      <c r="D44" s="231" t="s">
        <v>237</v>
      </c>
      <c r="E44" s="231" t="s">
        <v>238</v>
      </c>
      <c r="F44" s="231" t="s">
        <v>239</v>
      </c>
      <c r="G44" s="12"/>
      <c r="N44" s="114"/>
      <c r="O44" s="114"/>
    </row>
    <row r="45" spans="1:15" ht="12" customHeight="1">
      <c r="A45" s="232" t="s">
        <v>299</v>
      </c>
      <c r="B45" s="233">
        <v>812.91344071341928</v>
      </c>
      <c r="C45" s="233">
        <v>821.06338123947148</v>
      </c>
      <c r="D45" s="233">
        <v>834.10416222078993</v>
      </c>
      <c r="E45" s="233">
        <v>843.24051326863082</v>
      </c>
      <c r="F45" s="233">
        <v>860.27181397294567</v>
      </c>
      <c r="G45" s="234"/>
      <c r="K45" s="235" t="s">
        <v>235</v>
      </c>
      <c r="L45" s="235" t="s">
        <v>236</v>
      </c>
      <c r="M45" s="235" t="s">
        <v>237</v>
      </c>
      <c r="N45" s="235" t="s">
        <v>238</v>
      </c>
      <c r="O45" s="235" t="s">
        <v>239</v>
      </c>
    </row>
    <row r="46" spans="1:15" ht="12" customHeight="1">
      <c r="A46" s="232" t="s">
        <v>300</v>
      </c>
      <c r="B46" s="236">
        <v>465.23333336859065</v>
      </c>
      <c r="C46" s="236">
        <v>471.38298637111842</v>
      </c>
      <c r="D46" s="236">
        <v>474.0069454458</v>
      </c>
      <c r="E46" s="236">
        <v>478.24523331735924</v>
      </c>
      <c r="F46" s="236">
        <v>479.57837202707429</v>
      </c>
      <c r="G46" s="2"/>
      <c r="H46" s="232" t="s">
        <v>296</v>
      </c>
      <c r="K46" s="233">
        <v>81.543388364150019</v>
      </c>
      <c r="L46" s="233">
        <v>85.278356944430001</v>
      </c>
      <c r="M46" s="233">
        <v>85.597157896429991</v>
      </c>
      <c r="N46" s="233">
        <v>88.113462827369986</v>
      </c>
      <c r="O46" s="233">
        <v>85.535984434650004</v>
      </c>
    </row>
    <row r="47" spans="1:15" ht="12" customHeight="1" thickBot="1">
      <c r="A47" s="232" t="s">
        <v>33</v>
      </c>
      <c r="B47" s="237">
        <v>1278.1467740820099</v>
      </c>
      <c r="C47" s="237">
        <v>1292.44636761059</v>
      </c>
      <c r="D47" s="237">
        <v>1308.11110766659</v>
      </c>
      <c r="E47" s="237">
        <v>1321.48574658599</v>
      </c>
      <c r="F47" s="237">
        <v>1339.8501860000199</v>
      </c>
      <c r="G47" s="2"/>
      <c r="H47" s="232" t="s">
        <v>295</v>
      </c>
      <c r="K47" s="237">
        <v>69.389234207409999</v>
      </c>
      <c r="L47" s="237">
        <v>67.013528554410001</v>
      </c>
      <c r="M47" s="237">
        <v>70.522533378960006</v>
      </c>
      <c r="N47" s="237">
        <v>71.139544688379999</v>
      </c>
      <c r="O47" s="238">
        <v>70.285284158580012</v>
      </c>
    </row>
    <row r="48" spans="1:15" ht="12" customHeight="1">
      <c r="A48" s="126"/>
      <c r="B48" s="239"/>
      <c r="C48" s="137"/>
      <c r="D48" s="137"/>
      <c r="E48" s="137"/>
      <c r="F48" s="137"/>
      <c r="G48" s="2"/>
      <c r="H48" s="2"/>
      <c r="I48" s="2"/>
      <c r="J48" s="2"/>
      <c r="K48" s="2"/>
      <c r="L48" s="2"/>
      <c r="M48" s="2"/>
      <c r="N48" s="2"/>
    </row>
    <row r="49" spans="1:16" ht="12" customHeight="1">
      <c r="A49" s="228" t="s">
        <v>286</v>
      </c>
      <c r="G49" s="2"/>
      <c r="H49" s="228" t="s">
        <v>301</v>
      </c>
      <c r="I49" s="2"/>
      <c r="J49" s="2"/>
      <c r="K49" s="2"/>
      <c r="L49" s="2"/>
      <c r="M49" s="2"/>
      <c r="N49" s="2"/>
    </row>
    <row r="50" spans="1:16" ht="12" customHeight="1">
      <c r="A50" s="232"/>
      <c r="B50" s="235" t="s">
        <v>235</v>
      </c>
      <c r="C50" s="235" t="s">
        <v>236</v>
      </c>
      <c r="D50" s="235" t="s">
        <v>237</v>
      </c>
      <c r="E50" s="235" t="s">
        <v>238</v>
      </c>
      <c r="F50" s="235" t="s">
        <v>239</v>
      </c>
      <c r="G50" s="12"/>
      <c r="H50" s="232"/>
      <c r="I50" s="240"/>
      <c r="K50" s="235" t="s">
        <v>235</v>
      </c>
      <c r="L50" s="235" t="s">
        <v>236</v>
      </c>
      <c r="M50" s="235" t="s">
        <v>237</v>
      </c>
      <c r="N50" s="235" t="s">
        <v>238</v>
      </c>
      <c r="O50" s="235" t="s">
        <v>239</v>
      </c>
    </row>
    <row r="51" spans="1:16" ht="12" customHeight="1">
      <c r="A51" s="232" t="s">
        <v>302</v>
      </c>
      <c r="B51" s="233">
        <v>1.83751857936</v>
      </c>
      <c r="C51" s="233">
        <v>1.8827923782000002</v>
      </c>
      <c r="D51" s="233">
        <v>1.9568055399399997</v>
      </c>
      <c r="E51" s="233">
        <v>2.0554783647299999</v>
      </c>
      <c r="F51" s="233">
        <v>2.0639920120499999</v>
      </c>
      <c r="G51" s="12"/>
      <c r="H51" s="232" t="s">
        <v>286</v>
      </c>
      <c r="K51" s="233">
        <v>17.782733904890001</v>
      </c>
      <c r="L51" s="233">
        <v>17.398836462799999</v>
      </c>
      <c r="M51" s="233">
        <v>17.045384220509998</v>
      </c>
      <c r="N51" s="233">
        <v>16.59865107732</v>
      </c>
      <c r="O51" s="233">
        <v>16.092123985299999</v>
      </c>
      <c r="P51" s="119"/>
    </row>
    <row r="52" spans="1:16" ht="12" customHeight="1">
      <c r="A52" s="232" t="s">
        <v>303</v>
      </c>
      <c r="B52" s="236">
        <v>15.94521532553</v>
      </c>
      <c r="C52" s="236">
        <v>15.516044084599999</v>
      </c>
      <c r="D52" s="236">
        <v>15.088578680569999</v>
      </c>
      <c r="E52" s="236">
        <v>14.543172712590001</v>
      </c>
      <c r="F52" s="236">
        <v>14.02813197325</v>
      </c>
      <c r="G52" s="241"/>
      <c r="H52" s="232" t="s">
        <v>304</v>
      </c>
      <c r="K52" s="236">
        <v>67.551715435280002</v>
      </c>
      <c r="L52" s="236">
        <v>65.130736779370011</v>
      </c>
      <c r="M52" s="236">
        <v>68.573243587419995</v>
      </c>
      <c r="N52" s="236">
        <v>69.090109810350015</v>
      </c>
      <c r="O52" s="236">
        <v>68.221292146530018</v>
      </c>
      <c r="P52" s="242"/>
    </row>
    <row r="53" spans="1:16" ht="12" customHeight="1" thickBot="1">
      <c r="A53" s="232" t="s">
        <v>286</v>
      </c>
      <c r="B53" s="237">
        <v>17.782733904890001</v>
      </c>
      <c r="C53" s="237">
        <v>17.398836462799999</v>
      </c>
      <c r="D53" s="237">
        <v>17.045384220509998</v>
      </c>
      <c r="E53" s="237">
        <v>16.59865107732</v>
      </c>
      <c r="F53" s="237">
        <v>16.092123985299999</v>
      </c>
      <c r="G53" s="42"/>
      <c r="H53" s="232" t="s">
        <v>305</v>
      </c>
      <c r="K53" s="237">
        <v>1260.7662580950537</v>
      </c>
      <c r="L53" s="237">
        <v>1276.526023249806</v>
      </c>
      <c r="M53" s="237">
        <v>1293.4353871268574</v>
      </c>
      <c r="N53" s="237">
        <v>1306.9425738734001</v>
      </c>
      <c r="O53" s="237">
        <v>1325.8220540267698</v>
      </c>
    </row>
  </sheetData>
  <mergeCells count="1">
    <mergeCell ref="H38:M38"/>
  </mergeCells>
  <pageMargins left="0.70866141732283472" right="0.70866141732283472" top="0.74803149606299213" bottom="0.74803149606299213" header="0.31496062992125984" footer="0.31496062992125984"/>
  <pageSetup paperSize="9" scale="69" orientation="landscape" r:id="rId1"/>
  <headerFooter>
    <oddFooter>&amp;L&amp;"Arial,Fed"&amp;8&amp;K070949Fact Book Q1 2021&amp;"Arial,Normal" - Nykredit Group&amp;R&amp;"Arial,Normal"&amp;8&amp;K070949&amp;P/&amp;N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4">
    <tabColor rgb="FF10137C"/>
    <pageSetUpPr fitToPage="1"/>
  </sheetPr>
  <dimension ref="A1:N38"/>
  <sheetViews>
    <sheetView showGridLines="0" view="pageBreakPreview" zoomScaleNormal="85" zoomScaleSheetLayoutView="100" workbookViewId="0">
      <selection activeCell="A9" sqref="A9"/>
    </sheetView>
  </sheetViews>
  <sheetFormatPr defaultColWidth="9.69921875" defaultRowHeight="10.199999999999999"/>
  <cols>
    <col min="1" max="1" width="11.3984375" style="6" customWidth="1"/>
    <col min="2" max="3" width="15.69921875" style="6" customWidth="1"/>
    <col min="4" max="4" width="9.69921875" style="6"/>
    <col min="5" max="5" width="3.5" style="6" customWidth="1"/>
    <col min="6" max="6" width="48" style="6" customWidth="1"/>
    <col min="7" max="11" width="11.69921875" style="6" customWidth="1"/>
    <col min="12" max="12" width="12.8984375" style="6" customWidth="1"/>
    <col min="13" max="14" width="9.69921875" style="6" customWidth="1"/>
    <col min="15" max="16" width="10.09765625" style="6" bestFit="1" customWidth="1"/>
    <col min="17" max="17" width="9.69921875" style="6" bestFit="1" customWidth="1"/>
    <col min="18" max="16384" width="9.69921875" style="6"/>
  </cols>
  <sheetData>
    <row r="1" spans="1:14" ht="12" customHeight="1"/>
    <row r="2" spans="1:14" ht="12" customHeight="1"/>
    <row r="3" spans="1:14" ht="22.5" customHeight="1">
      <c r="E3" s="42"/>
      <c r="F3" s="185" t="s">
        <v>171</v>
      </c>
      <c r="G3" s="42"/>
      <c r="H3" s="42"/>
      <c r="I3" s="42"/>
      <c r="J3" s="42"/>
      <c r="K3" s="42"/>
      <c r="L3" s="42"/>
    </row>
    <row r="4" spans="1:14" ht="18" customHeight="1">
      <c r="E4" s="42"/>
      <c r="F4" s="245"/>
      <c r="G4" s="42"/>
      <c r="H4" s="42"/>
      <c r="I4" s="42"/>
      <c r="J4" s="42"/>
      <c r="K4" s="42"/>
      <c r="L4" s="42"/>
    </row>
    <row r="5" spans="1:14" ht="23.4" customHeight="1">
      <c r="E5" s="42"/>
      <c r="F5" s="84" t="s">
        <v>20</v>
      </c>
      <c r="G5" s="138" t="s">
        <v>235</v>
      </c>
      <c r="H5" s="138" t="s">
        <v>236</v>
      </c>
      <c r="I5" s="138" t="s">
        <v>237</v>
      </c>
      <c r="J5" s="138" t="s">
        <v>238</v>
      </c>
      <c r="K5" s="139" t="s">
        <v>239</v>
      </c>
      <c r="L5" s="42"/>
    </row>
    <row r="6" spans="1:14" ht="12" customHeight="1">
      <c r="E6" s="42"/>
      <c r="F6" s="246" t="s">
        <v>306</v>
      </c>
      <c r="G6" s="141"/>
      <c r="H6" s="141"/>
      <c r="I6" s="141"/>
      <c r="J6" s="141"/>
      <c r="K6" s="142"/>
      <c r="L6" s="42"/>
    </row>
    <row r="7" spans="1:14" ht="12" customHeight="1">
      <c r="E7" s="42"/>
      <c r="F7" s="247" t="s">
        <v>160</v>
      </c>
      <c r="G7" s="248">
        <v>6.7063201017964385E-3</v>
      </c>
      <c r="H7" s="248">
        <v>6.7481676028487312E-3</v>
      </c>
      <c r="I7" s="248">
        <v>6.6875550171418665E-3</v>
      </c>
      <c r="J7" s="248">
        <v>6.751848911649652E-3</v>
      </c>
      <c r="K7" s="249">
        <v>6.5635531513520903E-3</v>
      </c>
      <c r="L7" s="42"/>
    </row>
    <row r="8" spans="1:14" ht="12" customHeight="1">
      <c r="E8" s="42"/>
      <c r="F8" s="247" t="s">
        <v>188</v>
      </c>
      <c r="G8" s="248">
        <v>1.0922336823911919E-2</v>
      </c>
      <c r="H8" s="248">
        <v>1.1380785961822815E-2</v>
      </c>
      <c r="I8" s="248">
        <v>1.1056421729617774E-2</v>
      </c>
      <c r="J8" s="248">
        <v>1.0931668600032E-2</v>
      </c>
      <c r="K8" s="249">
        <v>1.1127456277192214E-2</v>
      </c>
      <c r="L8" s="42"/>
      <c r="M8" s="42"/>
    </row>
    <row r="9" spans="1:14" ht="12" customHeight="1">
      <c r="A9" s="9"/>
      <c r="E9" s="42"/>
      <c r="F9" s="250" t="s">
        <v>191</v>
      </c>
      <c r="G9" s="251">
        <v>4.5042596784441386E-3</v>
      </c>
      <c r="H9" s="251">
        <v>4.5197113325932273E-3</v>
      </c>
      <c r="I9" s="251">
        <v>4.4763116679486471E-3</v>
      </c>
      <c r="J9" s="251">
        <v>4.7080057941247663E-3</v>
      </c>
      <c r="K9" s="252">
        <v>4.330885312536243E-3</v>
      </c>
      <c r="L9" s="42"/>
      <c r="M9" s="42"/>
    </row>
    <row r="10" spans="1:14" ht="12" customHeight="1">
      <c r="E10" s="42"/>
      <c r="F10" s="253" t="s">
        <v>307</v>
      </c>
      <c r="G10" s="254"/>
      <c r="H10" s="254"/>
      <c r="I10" s="254"/>
      <c r="J10" s="254"/>
      <c r="K10" s="255"/>
      <c r="L10" s="42"/>
      <c r="M10" s="42"/>
    </row>
    <row r="11" spans="1:14" ht="12" customHeight="1">
      <c r="E11" s="42"/>
      <c r="F11" s="247" t="s">
        <v>160</v>
      </c>
      <c r="G11" s="256">
        <v>8.2930215933713185E-3</v>
      </c>
      <c r="H11" s="256">
        <v>8.2814236602697239E-3</v>
      </c>
      <c r="I11" s="256">
        <v>8.2606182622479308E-3</v>
      </c>
      <c r="J11" s="256">
        <v>8.2503779965594579E-3</v>
      </c>
      <c r="K11" s="249">
        <v>8.1858076250920769E-3</v>
      </c>
      <c r="L11" s="42"/>
      <c r="M11" s="42"/>
    </row>
    <row r="12" spans="1:14" ht="12" customHeight="1">
      <c r="E12" s="42"/>
      <c r="F12" s="162" t="s">
        <v>29</v>
      </c>
      <c r="G12" s="256">
        <v>7.7649784839257255E-3</v>
      </c>
      <c r="H12" s="256">
        <v>7.7147750852627024E-3</v>
      </c>
      <c r="I12" s="256">
        <v>7.728912215768706E-3</v>
      </c>
      <c r="J12" s="256">
        <v>7.698987898558299E-3</v>
      </c>
      <c r="K12" s="249">
        <v>7.663551794709348E-3</v>
      </c>
      <c r="L12" s="42"/>
      <c r="M12" s="42"/>
    </row>
    <row r="13" spans="1:14" ht="12" customHeight="1">
      <c r="E13" s="42"/>
      <c r="F13" s="250" t="s">
        <v>191</v>
      </c>
      <c r="G13" s="251">
        <v>8.6543930641041246E-3</v>
      </c>
      <c r="H13" s="251">
        <v>8.6664560585931801E-3</v>
      </c>
      <c r="I13" s="251">
        <v>8.6135077992376477E-3</v>
      </c>
      <c r="J13" s="251">
        <v>8.6116036828140473E-3</v>
      </c>
      <c r="K13" s="252">
        <v>8.5178592570063806E-3</v>
      </c>
      <c r="L13" s="42"/>
      <c r="M13" s="42"/>
    </row>
    <row r="14" spans="1:14" ht="12" customHeight="1">
      <c r="B14" s="6" t="s">
        <v>159</v>
      </c>
      <c r="E14" s="42"/>
      <c r="F14" s="257" t="s">
        <v>114</v>
      </c>
      <c r="G14" s="254"/>
      <c r="H14" s="254"/>
      <c r="I14" s="254"/>
      <c r="J14" s="254"/>
      <c r="K14" s="255"/>
      <c r="L14" s="42"/>
      <c r="M14" s="42"/>
    </row>
    <row r="15" spans="1:14" ht="12" customHeight="1">
      <c r="E15" s="42"/>
      <c r="F15" s="162" t="s">
        <v>92</v>
      </c>
      <c r="G15" s="256">
        <v>8.3200755914058155E-4</v>
      </c>
      <c r="H15" s="256">
        <v>2.8823198871001209E-4</v>
      </c>
      <c r="I15" s="256">
        <v>4.8298503646595719E-5</v>
      </c>
      <c r="J15" s="256">
        <v>1.3779932295614775E-4</v>
      </c>
      <c r="K15" s="249">
        <v>7.4446530747695439E-5</v>
      </c>
      <c r="L15" s="42"/>
      <c r="M15" s="42"/>
      <c r="N15" s="258"/>
    </row>
    <row r="16" spans="1:14" ht="12" customHeight="1">
      <c r="E16" s="42"/>
      <c r="F16" s="250" t="s">
        <v>308</v>
      </c>
      <c r="G16" s="251">
        <v>3.1391749317230739E-3</v>
      </c>
      <c r="H16" s="251">
        <v>-5.8288920702359484E-4</v>
      </c>
      <c r="I16" s="251">
        <v>2.9588621162981465E-3</v>
      </c>
      <c r="J16" s="251">
        <v>9.5528818256625193E-4</v>
      </c>
      <c r="K16" s="252">
        <v>-9.7521888764138262E-4</v>
      </c>
      <c r="L16" s="42"/>
      <c r="M16" s="42"/>
    </row>
    <row r="17" spans="4:14" ht="12" customHeight="1">
      <c r="E17" s="42"/>
      <c r="F17" s="253" t="s">
        <v>309</v>
      </c>
      <c r="G17" s="259"/>
      <c r="H17" s="259"/>
      <c r="I17" s="259"/>
      <c r="J17" s="259"/>
      <c r="K17" s="260"/>
      <c r="L17" s="42"/>
      <c r="M17" s="42"/>
    </row>
    <row r="18" spans="4:14" ht="12" customHeight="1">
      <c r="E18" s="42"/>
      <c r="F18" s="162" t="s">
        <v>92</v>
      </c>
      <c r="G18" s="145">
        <v>255</v>
      </c>
      <c r="H18" s="145">
        <v>373</v>
      </c>
      <c r="I18" s="145">
        <v>552</v>
      </c>
      <c r="J18" s="145">
        <v>640</v>
      </c>
      <c r="K18" s="260">
        <v>247</v>
      </c>
      <c r="L18" s="42"/>
      <c r="M18" s="42"/>
    </row>
    <row r="19" spans="4:14" ht="12" customHeight="1">
      <c r="D19" s="6" t="s">
        <v>159</v>
      </c>
      <c r="E19" s="42"/>
      <c r="F19" s="261" t="s">
        <v>93</v>
      </c>
      <c r="G19" s="145">
        <v>59.124029976015194</v>
      </c>
      <c r="H19" s="145">
        <v>69.460246535538587</v>
      </c>
      <c r="I19" s="145">
        <v>94.059240694295298</v>
      </c>
      <c r="J19" s="145">
        <v>104.317746172168</v>
      </c>
      <c r="K19" s="260">
        <v>85.659558488264693</v>
      </c>
      <c r="L19" s="42"/>
      <c r="M19" s="42"/>
    </row>
    <row r="20" spans="4:14" ht="12" customHeight="1">
      <c r="E20" s="42"/>
      <c r="F20" s="250" t="s">
        <v>115</v>
      </c>
      <c r="G20" s="262">
        <v>-6.3137755200000001</v>
      </c>
      <c r="H20" s="262">
        <v>7.5248342699999995</v>
      </c>
      <c r="I20" s="262">
        <v>32.788716050000005</v>
      </c>
      <c r="J20" s="262">
        <v>56.143332950000001</v>
      </c>
      <c r="K20" s="263">
        <v>1.9883158400000001</v>
      </c>
      <c r="L20" s="42"/>
      <c r="M20" s="42"/>
      <c r="N20" s="42"/>
    </row>
    <row r="21" spans="4:14" ht="12" customHeight="1">
      <c r="E21" s="42"/>
      <c r="F21" s="253" t="s">
        <v>310</v>
      </c>
      <c r="G21" s="259"/>
      <c r="H21" s="259"/>
      <c r="I21" s="259"/>
      <c r="J21" s="259"/>
      <c r="K21" s="260"/>
      <c r="L21" s="42"/>
      <c r="M21" s="42"/>
      <c r="N21" s="42"/>
    </row>
    <row r="22" spans="4:14" ht="12" customHeight="1">
      <c r="E22" s="42"/>
      <c r="F22" s="162" t="s">
        <v>92</v>
      </c>
      <c r="G22" s="145">
        <v>6300.6483835229301</v>
      </c>
      <c r="H22" s="145">
        <v>6613.8078260632701</v>
      </c>
      <c r="I22" s="145">
        <v>6578.8465926267199</v>
      </c>
      <c r="J22" s="145">
        <v>6652.2118872949995</v>
      </c>
      <c r="K22" s="146">
        <v>6674.3194836350394</v>
      </c>
      <c r="L22" s="42"/>
      <c r="M22" s="42"/>
      <c r="N22" s="42"/>
    </row>
    <row r="23" spans="4:14" ht="12" customHeight="1">
      <c r="E23" s="264"/>
      <c r="F23" s="162" t="s">
        <v>116</v>
      </c>
      <c r="G23" s="145">
        <v>2870.0679999999998</v>
      </c>
      <c r="H23" s="145">
        <v>2964.7850000000003</v>
      </c>
      <c r="I23" s="145">
        <v>3151.3780000000002</v>
      </c>
      <c r="J23" s="145">
        <v>3253.5099999999998</v>
      </c>
      <c r="K23" s="146">
        <v>3190.9036265699992</v>
      </c>
      <c r="L23" s="42"/>
      <c r="M23" s="42"/>
      <c r="N23" s="42"/>
    </row>
    <row r="24" spans="4:14" ht="12" customHeight="1">
      <c r="E24" s="42"/>
      <c r="F24" s="250" t="s">
        <v>115</v>
      </c>
      <c r="G24" s="262">
        <v>2830.72092570839</v>
      </c>
      <c r="H24" s="262">
        <v>2582.1085980780099</v>
      </c>
      <c r="I24" s="262">
        <v>2395.5853321600293</v>
      </c>
      <c r="J24" s="262">
        <v>2143.3731427268599</v>
      </c>
      <c r="K24" s="263">
        <v>1847.2633381461801</v>
      </c>
      <c r="L24" s="42"/>
      <c r="M24" s="42"/>
      <c r="N24" s="42"/>
    </row>
    <row r="25" spans="4:14" ht="12" customHeight="1">
      <c r="E25" s="42"/>
      <c r="F25" s="253" t="s">
        <v>311</v>
      </c>
      <c r="G25" s="145"/>
      <c r="H25" s="145"/>
      <c r="I25" s="145"/>
      <c r="J25" s="145"/>
      <c r="K25" s="146"/>
      <c r="L25" s="42"/>
      <c r="M25" s="42"/>
    </row>
    <row r="26" spans="4:14" ht="12" customHeight="1">
      <c r="E26" s="42"/>
      <c r="F26" s="247" t="s">
        <v>160</v>
      </c>
      <c r="G26" s="265">
        <v>1.6544434813588964E-2</v>
      </c>
      <c r="H26" s="265">
        <v>1.6267086982450159E-2</v>
      </c>
      <c r="I26" s="265">
        <v>1.5760249164887913E-2</v>
      </c>
      <c r="J26" s="265">
        <v>1.6520928251122273E-2</v>
      </c>
      <c r="K26" s="266">
        <v>1.6570837745088818E-2</v>
      </c>
      <c r="L26" s="42"/>
      <c r="M26" s="42"/>
    </row>
    <row r="27" spans="4:14" ht="12" customHeight="1">
      <c r="E27" s="42"/>
      <c r="F27" s="162" t="s">
        <v>312</v>
      </c>
      <c r="G27" s="265">
        <v>1.5020245510327204E-2</v>
      </c>
      <c r="H27" s="265">
        <v>1.4989442442960337E-2</v>
      </c>
      <c r="I27" s="265">
        <v>1.4716600530888481E-2</v>
      </c>
      <c r="J27" s="265">
        <v>1.5485372301243394E-2</v>
      </c>
      <c r="K27" s="266">
        <v>1.5792724918038181E-2</v>
      </c>
      <c r="L27" s="42"/>
      <c r="M27" s="42"/>
    </row>
    <row r="28" spans="4:14" ht="12" customHeight="1">
      <c r="E28" s="42"/>
      <c r="F28" s="267" t="s">
        <v>188</v>
      </c>
      <c r="G28" s="268">
        <v>2.5999999999999999E-2</v>
      </c>
      <c r="H28" s="268">
        <v>2.5000000000000001E-2</v>
      </c>
      <c r="I28" s="268">
        <v>2.1999999999999999E-2</v>
      </c>
      <c r="J28" s="268">
        <v>2.2100000000000002E-2</v>
      </c>
      <c r="K28" s="269">
        <v>2.073606025397708E-2</v>
      </c>
      <c r="L28" s="42"/>
      <c r="M28" s="42"/>
    </row>
    <row r="29" spans="4:14" ht="12" customHeight="1">
      <c r="E29" s="42"/>
      <c r="F29" s="253" t="s">
        <v>313</v>
      </c>
      <c r="G29" s="40"/>
      <c r="H29" s="145"/>
      <c r="I29" s="145"/>
      <c r="J29" s="145"/>
      <c r="K29" s="146"/>
      <c r="L29" s="42"/>
      <c r="M29" s="42"/>
    </row>
    <row r="30" spans="4:14" ht="12" customHeight="1">
      <c r="E30" s="42"/>
      <c r="F30" s="247" t="s">
        <v>160</v>
      </c>
      <c r="G30" s="265">
        <v>0.37118340960929813</v>
      </c>
      <c r="H30" s="265">
        <v>0.39281353984746348</v>
      </c>
      <c r="I30" s="265">
        <v>0.39989985756642665</v>
      </c>
      <c r="J30" s="265">
        <v>0.38161673972509735</v>
      </c>
      <c r="K30" s="266">
        <v>0.35497283688101838</v>
      </c>
      <c r="L30" s="42"/>
      <c r="M30" s="42"/>
    </row>
    <row r="31" spans="4:14" ht="12" customHeight="1">
      <c r="E31" s="42"/>
      <c r="F31" s="162" t="s">
        <v>312</v>
      </c>
      <c r="G31" s="265">
        <v>0.32324880274442874</v>
      </c>
      <c r="H31" s="265">
        <v>0.34709073870260515</v>
      </c>
      <c r="I31" s="265">
        <v>0.3473176679570133</v>
      </c>
      <c r="J31" s="265">
        <v>0.33010315744939372</v>
      </c>
      <c r="K31" s="266">
        <v>0.31549514384815758</v>
      </c>
      <c r="L31" s="42"/>
      <c r="M31" s="42"/>
    </row>
    <row r="32" spans="4:14" ht="12" customHeight="1">
      <c r="E32" s="42"/>
      <c r="F32" s="163" t="s">
        <v>188</v>
      </c>
      <c r="G32" s="270">
        <v>0.66652208839733484</v>
      </c>
      <c r="H32" s="270">
        <v>0.71379871159148589</v>
      </c>
      <c r="I32" s="270">
        <v>0.8056731701375015</v>
      </c>
      <c r="J32" s="270">
        <v>0.79305527610103943</v>
      </c>
      <c r="K32" s="271">
        <v>0.73338331133398038</v>
      </c>
      <c r="L32" s="42"/>
      <c r="M32" s="42"/>
    </row>
    <row r="33" spans="5:12" ht="11.25" customHeight="1">
      <c r="E33" s="42"/>
      <c r="F33" s="272" t="s">
        <v>314</v>
      </c>
      <c r="G33" s="42"/>
      <c r="H33" s="42"/>
      <c r="I33" s="42"/>
      <c r="J33" s="42"/>
      <c r="K33" s="42"/>
      <c r="L33" s="42"/>
    </row>
    <row r="34" spans="5:12" ht="10.5" customHeight="1">
      <c r="E34" s="42"/>
      <c r="F34" s="273" t="s">
        <v>315</v>
      </c>
      <c r="G34" s="42"/>
      <c r="H34" s="42"/>
      <c r="I34" s="42"/>
      <c r="J34" s="42"/>
      <c r="K34" s="42"/>
      <c r="L34" s="42"/>
    </row>
    <row r="35" spans="5:12" ht="10.5" customHeight="1">
      <c r="E35" s="42"/>
      <c r="F35" s="273" t="s">
        <v>316</v>
      </c>
      <c r="G35" s="42"/>
      <c r="H35" s="42"/>
      <c r="I35" s="42"/>
      <c r="J35" s="42"/>
      <c r="K35" s="42"/>
      <c r="L35" s="42"/>
    </row>
    <row r="36" spans="5:12" ht="6" customHeight="1">
      <c r="E36" s="42"/>
      <c r="F36" s="273"/>
      <c r="G36" s="42"/>
      <c r="H36" s="42"/>
      <c r="I36" s="42"/>
      <c r="J36" s="42"/>
      <c r="K36" s="42"/>
      <c r="L36" s="274"/>
    </row>
    <row r="37" spans="5:12" ht="12" customHeight="1">
      <c r="E37" s="42"/>
      <c r="F37" s="245"/>
      <c r="G37" s="152"/>
      <c r="H37" s="152"/>
      <c r="I37" s="152"/>
      <c r="J37" s="152"/>
      <c r="K37" s="152"/>
      <c r="L37" s="274"/>
    </row>
    <row r="38" spans="5:12" ht="5.25" customHeight="1">
      <c r="E38" s="42"/>
      <c r="F38" s="277"/>
      <c r="G38" s="42"/>
      <c r="H38" s="42"/>
      <c r="I38" s="42"/>
      <c r="J38" s="42"/>
      <c r="K38" s="42"/>
      <c r="L38" s="278"/>
    </row>
  </sheetData>
  <pageMargins left="0.70866141732283472" right="0.70866141732283472" top="0.74803149606299213" bottom="0.74803149606299213" header="0.31496062992125984" footer="0.31496062992125984"/>
  <pageSetup paperSize="9" scale="73" orientation="landscape" r:id="rId1"/>
  <headerFooter>
    <oddFooter>&amp;L&amp;"Arial,Fed"&amp;8&amp;K070949Fact Book Q1 2021&amp;"Arial,Normal" - Nykredit Group&amp;R&amp;"Arial,Normal"&amp;8&amp;K070949&amp;P/&amp;N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6">
    <tabColor rgb="FF10137C"/>
    <pageSetUpPr fitToPage="1"/>
  </sheetPr>
  <dimension ref="A1:R28"/>
  <sheetViews>
    <sheetView showGridLines="0" view="pageBreakPreview" zoomScaleNormal="85" zoomScaleSheetLayoutView="100" workbookViewId="0">
      <selection activeCell="H27" sqref="H27"/>
    </sheetView>
  </sheetViews>
  <sheetFormatPr defaultColWidth="9.69921875" defaultRowHeight="10.199999999999999"/>
  <cols>
    <col min="1" max="1" width="30" style="6" customWidth="1"/>
    <col min="2" max="2" width="9.69921875" style="6"/>
    <col min="3" max="3" width="9.69921875" style="6" customWidth="1"/>
    <col min="4" max="4" width="3.5" style="6" customWidth="1"/>
    <col min="5" max="5" width="48" style="6" customWidth="1"/>
    <col min="6" max="10" width="11.69921875" style="6" customWidth="1"/>
    <col min="11" max="11" width="4.19921875" style="6" customWidth="1"/>
    <col min="12" max="14" width="9.69921875" style="6" customWidth="1"/>
    <col min="15" max="16384" width="9.69921875" style="6"/>
  </cols>
  <sheetData>
    <row r="1" spans="1:18" ht="12" customHeight="1"/>
    <row r="2" spans="1:18" ht="12" customHeight="1"/>
    <row r="3" spans="1:18" ht="23.25" customHeight="1">
      <c r="E3" s="185" t="s">
        <v>173</v>
      </c>
      <c r="F3" s="42"/>
      <c r="G3" s="42"/>
      <c r="H3" s="42"/>
      <c r="I3" s="42"/>
      <c r="J3" s="42"/>
    </row>
    <row r="4" spans="1:18" ht="12" customHeight="1">
      <c r="E4" s="281"/>
      <c r="F4" s="42"/>
      <c r="G4" s="42"/>
      <c r="H4" s="42"/>
      <c r="I4" s="42"/>
      <c r="J4" s="42"/>
    </row>
    <row r="5" spans="1:18" ht="12" customHeight="1">
      <c r="E5" s="281"/>
      <c r="F5" s="42"/>
      <c r="G5" s="42"/>
      <c r="H5" s="42"/>
      <c r="I5" s="42"/>
      <c r="J5" s="42"/>
    </row>
    <row r="6" spans="1:18" ht="12" customHeight="1">
      <c r="A6" s="10"/>
      <c r="E6" s="282" t="s">
        <v>326</v>
      </c>
      <c r="F6" s="42"/>
      <c r="G6" s="42"/>
      <c r="H6" s="42"/>
      <c r="I6" s="42"/>
      <c r="J6" s="42"/>
    </row>
    <row r="7" spans="1:18" ht="12" customHeight="1">
      <c r="A7" s="10"/>
      <c r="E7" s="283" t="s">
        <v>327</v>
      </c>
      <c r="F7" s="284" t="s">
        <v>235</v>
      </c>
      <c r="G7" s="284" t="s">
        <v>236</v>
      </c>
      <c r="H7" s="284" t="s">
        <v>237</v>
      </c>
      <c r="I7" s="284" t="s">
        <v>238</v>
      </c>
      <c r="J7" s="285" t="s">
        <v>239</v>
      </c>
    </row>
    <row r="8" spans="1:18" ht="12" customHeight="1">
      <c r="A8" s="10"/>
      <c r="E8" s="286" t="s">
        <v>328</v>
      </c>
      <c r="F8" s="287">
        <v>0.12391152143346371</v>
      </c>
      <c r="G8" s="287">
        <v>0.11725733492754124</v>
      </c>
      <c r="H8" s="287">
        <v>0.11723827211441652</v>
      </c>
      <c r="I8" s="287">
        <v>0.11739239312832185</v>
      </c>
      <c r="J8" s="288">
        <v>0.11633969004581428</v>
      </c>
    </row>
    <row r="9" spans="1:18" ht="12" customHeight="1">
      <c r="A9" s="10"/>
      <c r="E9" s="286" t="s">
        <v>329</v>
      </c>
      <c r="F9" s="289">
        <v>0.25041734210287458</v>
      </c>
      <c r="G9" s="289">
        <v>0.21423597187875124</v>
      </c>
      <c r="H9" s="289">
        <v>0.21224996362368154</v>
      </c>
      <c r="I9" s="289">
        <v>0.20681327050022469</v>
      </c>
      <c r="J9" s="290">
        <v>0.20526766802812726</v>
      </c>
    </row>
    <row r="10" spans="1:18" ht="12" customHeight="1">
      <c r="A10" s="10"/>
      <c r="E10" s="286" t="s">
        <v>325</v>
      </c>
      <c r="F10" s="289">
        <v>0.16409309831389418</v>
      </c>
      <c r="G10" s="289">
        <v>0.14713274543731225</v>
      </c>
      <c r="H10" s="289">
        <v>0.14625300642633179</v>
      </c>
      <c r="I10" s="289">
        <v>0.1445992964952626</v>
      </c>
      <c r="J10" s="290">
        <v>0.14321765449917551</v>
      </c>
    </row>
    <row r="11" spans="1:18" ht="12" customHeight="1">
      <c r="A11" s="10"/>
      <c r="E11" s="286" t="s">
        <v>330</v>
      </c>
      <c r="F11" s="289">
        <v>0.41649194311074889</v>
      </c>
      <c r="G11" s="289">
        <v>0.39522613563060999</v>
      </c>
      <c r="H11" s="289">
        <v>0.40559006948078496</v>
      </c>
      <c r="I11" s="289">
        <v>0.40419200855201559</v>
      </c>
      <c r="J11" s="290">
        <v>0.40171939265412404</v>
      </c>
    </row>
    <row r="12" spans="1:18" ht="12" customHeight="1">
      <c r="E12" s="286" t="s">
        <v>331</v>
      </c>
      <c r="F12" s="289">
        <v>0.57441502805600753</v>
      </c>
      <c r="G12" s="289">
        <v>0.54515831412560289</v>
      </c>
      <c r="H12" s="289">
        <v>0.51782923841691808</v>
      </c>
      <c r="I12" s="289">
        <v>0.51927544163070027</v>
      </c>
      <c r="J12" s="290">
        <v>0.52678841924943864</v>
      </c>
      <c r="L12" s="1091"/>
      <c r="M12" s="1091"/>
      <c r="N12" s="1091"/>
      <c r="O12" s="1091"/>
      <c r="P12" s="1091"/>
      <c r="Q12" s="1091"/>
      <c r="R12" s="1091"/>
    </row>
    <row r="13" spans="1:18" ht="12" customHeight="1">
      <c r="E13" s="286" t="s">
        <v>332</v>
      </c>
      <c r="F13" s="289">
        <v>1.4231153943007892E-2</v>
      </c>
      <c r="G13" s="289">
        <v>1.16405871997539E-2</v>
      </c>
      <c r="H13" s="289">
        <v>2.5331697387742907E-2</v>
      </c>
      <c r="I13" s="289">
        <v>2.1555975284324371E-2</v>
      </c>
      <c r="J13" s="290">
        <v>2.316881266442182E-2</v>
      </c>
      <c r="L13" s="1091"/>
      <c r="M13" s="1091"/>
      <c r="N13" s="1091"/>
      <c r="O13" s="1091"/>
      <c r="P13" s="1091"/>
      <c r="Q13" s="1091"/>
      <c r="R13" s="1091"/>
    </row>
    <row r="14" spans="1:18" ht="12" customHeight="1">
      <c r="E14" s="286" t="s">
        <v>333</v>
      </c>
      <c r="F14" s="289">
        <v>0.13334933255305612</v>
      </c>
      <c r="G14" s="289">
        <v>0.12649764949239792</v>
      </c>
      <c r="H14" s="289">
        <v>0.12655994542123633</v>
      </c>
      <c r="I14" s="289">
        <v>0.1267480760286574</v>
      </c>
      <c r="J14" s="290">
        <v>0.12579876758004388</v>
      </c>
      <c r="L14" s="1091"/>
      <c r="M14" s="1091"/>
      <c r="N14" s="1091"/>
      <c r="O14" s="1091"/>
      <c r="P14" s="1091"/>
      <c r="Q14" s="1091"/>
      <c r="R14" s="1091"/>
    </row>
    <row r="15" spans="1:18" ht="12" customHeight="1">
      <c r="E15" s="291" t="s">
        <v>334</v>
      </c>
      <c r="F15" s="292">
        <v>0.32827326382938404</v>
      </c>
      <c r="G15" s="292">
        <v>0.29553455021693742</v>
      </c>
      <c r="H15" s="292">
        <v>0.28934431526004201</v>
      </c>
      <c r="I15" s="292">
        <v>0.28659632777464805</v>
      </c>
      <c r="J15" s="293">
        <v>0.28585906314545401</v>
      </c>
      <c r="L15" s="1091"/>
      <c r="M15" s="1091"/>
      <c r="N15" s="1091"/>
      <c r="O15" s="1091"/>
      <c r="P15" s="1091"/>
      <c r="Q15" s="1091"/>
      <c r="R15" s="1091"/>
    </row>
    <row r="16" spans="1:18" ht="12" customHeight="1">
      <c r="E16" s="273" t="s">
        <v>335</v>
      </c>
      <c r="F16" s="294"/>
      <c r="G16" s="294"/>
      <c r="H16" s="294"/>
      <c r="I16" s="294"/>
      <c r="J16" s="294"/>
    </row>
    <row r="17" spans="1:11" ht="12" customHeight="1">
      <c r="E17" s="245"/>
      <c r="F17" s="152"/>
      <c r="G17" s="152"/>
      <c r="H17" s="152"/>
      <c r="I17" s="152"/>
      <c r="J17" s="152"/>
    </row>
    <row r="18" spans="1:11" ht="12" customHeight="1">
      <c r="E18" s="245" t="s">
        <v>336</v>
      </c>
      <c r="F18" s="152"/>
      <c r="G18" s="152"/>
      <c r="H18" s="152"/>
      <c r="I18" s="152"/>
      <c r="J18" s="152"/>
    </row>
    <row r="19" spans="1:11" ht="12" customHeight="1">
      <c r="E19" s="283" t="s">
        <v>327</v>
      </c>
      <c r="F19" s="284" t="s">
        <v>235</v>
      </c>
      <c r="G19" s="284" t="s">
        <v>236</v>
      </c>
      <c r="H19" s="284" t="s">
        <v>237</v>
      </c>
      <c r="I19" s="284" t="s">
        <v>238</v>
      </c>
      <c r="J19" s="285" t="s">
        <v>239</v>
      </c>
    </row>
    <row r="20" spans="1:11" ht="12" customHeight="1">
      <c r="E20" s="295" t="s">
        <v>72</v>
      </c>
      <c r="F20" s="296">
        <v>0.23</v>
      </c>
      <c r="G20" s="296">
        <v>0.22</v>
      </c>
      <c r="H20" s="296">
        <v>0.21600000000000003</v>
      </c>
      <c r="I20" s="296">
        <v>0.22899999999999998</v>
      </c>
      <c r="J20" s="290">
        <v>0.22899999999999998</v>
      </c>
    </row>
    <row r="21" spans="1:11" ht="12" customHeight="1">
      <c r="A21" s="10"/>
      <c r="E21" s="295" t="s">
        <v>118</v>
      </c>
      <c r="F21" s="296">
        <v>0.20200000000000004</v>
      </c>
      <c r="G21" s="296">
        <v>0.192</v>
      </c>
      <c r="H21" s="296">
        <v>0.193</v>
      </c>
      <c r="I21" s="296">
        <v>0.20199999999999999</v>
      </c>
      <c r="J21" s="290">
        <v>0.2</v>
      </c>
    </row>
    <row r="22" spans="1:11" ht="12" customHeight="1">
      <c r="A22" s="10"/>
      <c r="C22" s="6" t="s">
        <v>159</v>
      </c>
      <c r="E22" s="291" t="s">
        <v>337</v>
      </c>
      <c r="F22" s="292">
        <v>4.7E-2</v>
      </c>
      <c r="G22" s="292">
        <v>4.7E-2</v>
      </c>
      <c r="H22" s="292">
        <v>4.4999999999999998E-2</v>
      </c>
      <c r="I22" s="292">
        <v>4.8000000000000001E-2</v>
      </c>
      <c r="J22" s="293">
        <v>4.8000000000000001E-2</v>
      </c>
    </row>
    <row r="23" spans="1:11" ht="12" customHeight="1">
      <c r="E23" s="264"/>
      <c r="F23" s="264"/>
      <c r="G23" s="264"/>
      <c r="H23" s="264"/>
      <c r="I23" s="264"/>
      <c r="J23" s="264"/>
      <c r="K23" s="297"/>
    </row>
    <row r="24" spans="1:11" ht="14.25" customHeight="1">
      <c r="E24" s="3"/>
      <c r="F24" s="3"/>
      <c r="G24" s="3"/>
      <c r="H24" s="3"/>
      <c r="I24" s="3"/>
      <c r="J24" s="3"/>
      <c r="K24" s="297"/>
    </row>
    <row r="25" spans="1:11" ht="14.25" customHeight="1">
      <c r="E25" s="3"/>
      <c r="F25" s="3"/>
      <c r="G25" s="3"/>
      <c r="H25" s="3"/>
      <c r="I25" s="3"/>
      <c r="J25" s="3"/>
      <c r="K25" s="297"/>
    </row>
    <row r="26" spans="1:11" ht="14.25" customHeight="1">
      <c r="E26" s="3"/>
      <c r="F26" s="3"/>
      <c r="G26" s="3"/>
      <c r="H26" s="3"/>
      <c r="I26" s="3"/>
      <c r="J26" s="3"/>
      <c r="K26" s="297"/>
    </row>
    <row r="27" spans="1:11" ht="14.25" customHeight="1">
      <c r="E27" s="3"/>
      <c r="F27" s="3"/>
      <c r="G27" s="3"/>
      <c r="H27" s="3"/>
      <c r="I27" s="3"/>
      <c r="J27" s="3"/>
      <c r="K27" s="297"/>
    </row>
    <row r="28" spans="1:11" ht="14.25" customHeight="1">
      <c r="E28" s="3"/>
      <c r="F28" s="3"/>
      <c r="G28" s="3"/>
      <c r="H28" s="3"/>
      <c r="I28" s="3"/>
      <c r="J28" s="3"/>
      <c r="K28" s="297"/>
    </row>
  </sheetData>
  <mergeCells count="1">
    <mergeCell ref="L12:R15"/>
  </mergeCells>
  <pageMargins left="0.70866141732283472" right="0.70866141732283472" top="0.74803149606299213" bottom="0.74803149606299213" header="0.31496062992125984" footer="0.31496062992125984"/>
  <pageSetup paperSize="9" scale="55" orientation="landscape" r:id="rId1"/>
  <headerFooter>
    <oddFooter>&amp;L&amp;"Arial,Fed"&amp;8&amp;K070949Fact Book Q1 2021&amp;"Arial,Normal" - Nykredit Group&amp;R&amp;"Arial,Normal"&amp;8&amp;K070949&amp;P/&amp;N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2">
    <tabColor rgb="FF10137C"/>
    <pageSetUpPr fitToPage="1"/>
  </sheetPr>
  <dimension ref="A1:P32"/>
  <sheetViews>
    <sheetView showGridLines="0" view="pageBreakPreview" zoomScaleNormal="115" zoomScaleSheetLayoutView="100" workbookViewId="0">
      <selection activeCell="P25" sqref="P25"/>
    </sheetView>
  </sheetViews>
  <sheetFormatPr defaultColWidth="9.69921875" defaultRowHeight="10.199999999999999"/>
  <cols>
    <col min="1" max="1" width="37.69921875" style="6" customWidth="1"/>
    <col min="2" max="2" width="9.69921875" style="6"/>
    <col min="3" max="3" width="9.69921875" style="6" customWidth="1"/>
    <col min="4" max="4" width="3.5" style="6" customWidth="1"/>
    <col min="5" max="5" width="48" style="6" customWidth="1"/>
    <col min="6" max="10" width="11.69921875" style="6" customWidth="1"/>
    <col min="11" max="13" width="9.69921875" style="6" customWidth="1"/>
    <col min="14" max="16" width="9.69921875" style="6"/>
    <col min="17" max="17" width="16.19921875" style="6" customWidth="1"/>
    <col min="18" max="16384" width="9.69921875" style="6"/>
  </cols>
  <sheetData>
    <row r="1" spans="1:16" ht="12" customHeight="1"/>
    <row r="2" spans="1:16" ht="12" customHeight="1"/>
    <row r="3" spans="1:16" ht="22.5" customHeight="1">
      <c r="D3" s="42"/>
      <c r="E3" s="185" t="s">
        <v>338</v>
      </c>
      <c r="F3" s="42"/>
      <c r="G3" s="42"/>
      <c r="H3" s="42"/>
      <c r="I3" s="42"/>
      <c r="J3" s="42"/>
    </row>
    <row r="4" spans="1:16" ht="12" customHeight="1">
      <c r="D4" s="42"/>
      <c r="E4" s="42"/>
      <c r="F4" s="42"/>
      <c r="G4" s="42"/>
      <c r="H4" s="42"/>
      <c r="I4" s="42"/>
      <c r="J4" s="42"/>
    </row>
    <row r="5" spans="1:16" ht="12" customHeight="1">
      <c r="D5" s="42"/>
      <c r="E5" s="245"/>
      <c r="F5" s="152"/>
      <c r="G5" s="152"/>
      <c r="H5" s="152"/>
      <c r="I5" s="152"/>
      <c r="J5" s="152"/>
    </row>
    <row r="6" spans="1:16" ht="12" customHeight="1">
      <c r="D6" s="42"/>
      <c r="E6" s="283" t="s">
        <v>234</v>
      </c>
      <c r="F6" s="284" t="s">
        <v>235</v>
      </c>
      <c r="G6" s="284" t="s">
        <v>236</v>
      </c>
      <c r="H6" s="284" t="s">
        <v>237</v>
      </c>
      <c r="I6" s="284" t="s">
        <v>238</v>
      </c>
      <c r="J6" s="285" t="s">
        <v>239</v>
      </c>
    </row>
    <row r="7" spans="1:16" s="298" customFormat="1" ht="12" customHeight="1">
      <c r="D7" s="299"/>
      <c r="E7" s="300" t="s">
        <v>160</v>
      </c>
      <c r="F7" s="301"/>
      <c r="G7" s="301"/>
      <c r="H7" s="301"/>
      <c r="I7" s="301"/>
      <c r="J7" s="255"/>
    </row>
    <row r="8" spans="1:16" s="298" customFormat="1" ht="12" customHeight="1">
      <c r="D8" s="299"/>
      <c r="E8" s="247" t="s">
        <v>324</v>
      </c>
      <c r="F8" s="302">
        <v>76721.388999999996</v>
      </c>
      <c r="G8" s="302">
        <v>77778.191000000006</v>
      </c>
      <c r="H8" s="302">
        <v>77772.573000000004</v>
      </c>
      <c r="I8" s="303">
        <v>80839</v>
      </c>
      <c r="J8" s="304">
        <v>81102.108999999997</v>
      </c>
    </row>
    <row r="9" spans="1:16" s="298" customFormat="1" ht="12" customHeight="1">
      <c r="D9" s="299"/>
      <c r="E9" s="247" t="s">
        <v>339</v>
      </c>
      <c r="F9" s="302">
        <v>36294.338328400001</v>
      </c>
      <c r="G9" s="302">
        <v>35221.102093279995</v>
      </c>
      <c r="H9" s="302">
        <v>35316.526630079999</v>
      </c>
      <c r="I9" s="303">
        <v>38151.620000000003</v>
      </c>
      <c r="J9" s="304">
        <v>38226.424344639992</v>
      </c>
      <c r="P9" s="298" t="s">
        <v>159</v>
      </c>
    </row>
    <row r="10" spans="1:16" s="298" customFormat="1" ht="12" customHeight="1">
      <c r="D10" s="299"/>
      <c r="E10" s="247" t="s">
        <v>340</v>
      </c>
      <c r="F10" s="302">
        <v>45466.946929999998</v>
      </c>
      <c r="G10" s="302">
        <v>45969.328383</v>
      </c>
      <c r="H10" s="302">
        <v>43563.632248000002</v>
      </c>
      <c r="I10" s="303">
        <v>47924.377</v>
      </c>
      <c r="J10" s="304">
        <v>48777.845549000005</v>
      </c>
    </row>
    <row r="11" spans="1:16" ht="12" customHeight="1">
      <c r="D11" s="42"/>
      <c r="E11" s="305"/>
      <c r="F11" s="306"/>
      <c r="G11" s="306"/>
      <c r="H11" s="306"/>
      <c r="I11" s="306"/>
      <c r="J11" s="307"/>
    </row>
    <row r="12" spans="1:16" ht="12" customHeight="1">
      <c r="D12" s="42"/>
      <c r="E12" s="253" t="s">
        <v>109</v>
      </c>
      <c r="F12" s="254"/>
      <c r="G12" s="254"/>
      <c r="H12" s="254"/>
      <c r="I12" s="308"/>
      <c r="J12" s="255"/>
    </row>
    <row r="13" spans="1:16" ht="12" customHeight="1">
      <c r="D13" s="42"/>
      <c r="E13" s="305" t="s">
        <v>324</v>
      </c>
      <c r="F13" s="303">
        <v>77041.398000000001</v>
      </c>
      <c r="G13" s="303">
        <v>77979.555999999997</v>
      </c>
      <c r="H13" s="303">
        <v>77915.486000000004</v>
      </c>
      <c r="I13" s="303">
        <v>81257</v>
      </c>
      <c r="J13" s="304">
        <v>81383.748000000007</v>
      </c>
    </row>
    <row r="14" spans="1:16" ht="12" customHeight="1">
      <c r="A14" s="309"/>
      <c r="D14" s="42"/>
      <c r="E14" s="305" t="s">
        <v>339</v>
      </c>
      <c r="F14" s="303">
        <v>36493.655531999997</v>
      </c>
      <c r="G14" s="303">
        <v>35302.895721279994</v>
      </c>
      <c r="H14" s="303">
        <v>35340.040252479994</v>
      </c>
      <c r="I14" s="303">
        <v>38341.188000000002</v>
      </c>
      <c r="J14" s="304">
        <v>38378.754815999993</v>
      </c>
    </row>
    <row r="15" spans="1:16" ht="12" customHeight="1">
      <c r="D15" s="42"/>
      <c r="E15" s="305" t="s">
        <v>340</v>
      </c>
      <c r="F15" s="303">
        <v>51586.194899999995</v>
      </c>
      <c r="G15" s="303">
        <v>50894.215557999996</v>
      </c>
      <c r="H15" s="303">
        <v>47090.883688000002</v>
      </c>
      <c r="I15" s="303">
        <v>53471.413</v>
      </c>
      <c r="J15" s="304">
        <v>54472.239724999999</v>
      </c>
    </row>
    <row r="16" spans="1:16" ht="12" customHeight="1">
      <c r="D16" s="42"/>
      <c r="E16" s="162" t="s">
        <v>133</v>
      </c>
      <c r="F16" s="310">
        <v>0.81970601321494541</v>
      </c>
      <c r="G16" s="310">
        <v>0.82744650133745734</v>
      </c>
      <c r="H16" s="310">
        <v>0.82196845408174268</v>
      </c>
      <c r="I16" s="311">
        <v>0.81166938810237632</v>
      </c>
      <c r="J16" s="161">
        <v>0</v>
      </c>
    </row>
    <row r="17" spans="3:10" ht="12" customHeight="1">
      <c r="D17" s="42"/>
      <c r="E17" s="162"/>
      <c r="F17" s="312"/>
      <c r="G17" s="312"/>
      <c r="H17" s="312"/>
      <c r="I17" s="313"/>
      <c r="J17" s="314"/>
    </row>
    <row r="18" spans="3:10" ht="12" customHeight="1">
      <c r="D18" s="42"/>
      <c r="E18" s="253" t="s">
        <v>29</v>
      </c>
      <c r="F18" s="315"/>
      <c r="G18" s="315"/>
      <c r="H18" s="315"/>
      <c r="I18" s="316"/>
      <c r="J18" s="317"/>
    </row>
    <row r="19" spans="3:10" ht="12" customHeight="1">
      <c r="C19" s="6" t="s">
        <v>159</v>
      </c>
      <c r="D19" s="42"/>
      <c r="E19" s="162" t="s">
        <v>341</v>
      </c>
      <c r="F19" s="310">
        <v>9.6000000000000002E-2</v>
      </c>
      <c r="G19" s="310">
        <v>9.5000000000000001E-2</v>
      </c>
      <c r="H19" s="310">
        <v>9.5000000000000001E-2</v>
      </c>
      <c r="I19" s="310">
        <v>0.11</v>
      </c>
      <c r="J19" s="161">
        <v>0.109</v>
      </c>
    </row>
    <row r="20" spans="3:10" ht="12" customHeight="1">
      <c r="D20" s="42"/>
      <c r="E20" s="305" t="s">
        <v>324</v>
      </c>
      <c r="F20" s="303">
        <v>78949.683999999994</v>
      </c>
      <c r="G20" s="303">
        <v>79912.892999999996</v>
      </c>
      <c r="H20" s="303">
        <v>79899.896999999997</v>
      </c>
      <c r="I20" s="303">
        <v>83181</v>
      </c>
      <c r="J20" s="304">
        <v>83309.774000000005</v>
      </c>
    </row>
    <row r="21" spans="3:10" ht="12" customHeight="1">
      <c r="D21" s="42"/>
      <c r="E21" s="305" t="s">
        <v>339</v>
      </c>
      <c r="F21" s="303">
        <v>32195.411718719995</v>
      </c>
      <c r="G21" s="303">
        <v>31962.658607999994</v>
      </c>
      <c r="H21" s="303">
        <v>31512.852904799991</v>
      </c>
      <c r="I21" s="303">
        <v>33041.858</v>
      </c>
      <c r="J21" s="304">
        <v>32237.928118399992</v>
      </c>
    </row>
    <row r="22" spans="3:10" ht="12" customHeight="1">
      <c r="D22" s="42"/>
      <c r="E22" s="318" t="s">
        <v>340</v>
      </c>
      <c r="F22" s="319">
        <v>49211.755272000002</v>
      </c>
      <c r="G22" s="319">
        <v>49548.655650000001</v>
      </c>
      <c r="H22" s="319">
        <v>45446.738964999997</v>
      </c>
      <c r="I22" s="319">
        <v>50824.915999999997</v>
      </c>
      <c r="J22" s="320">
        <v>51244.100720000002</v>
      </c>
    </row>
    <row r="23" spans="3:10" ht="12.6" customHeight="1">
      <c r="D23" s="42"/>
      <c r="E23" s="1092" t="s">
        <v>342</v>
      </c>
      <c r="F23" s="1092"/>
      <c r="G23" s="1092"/>
      <c r="H23" s="1092"/>
      <c r="I23" s="1092"/>
      <c r="J23" s="1092"/>
    </row>
    <row r="24" spans="3:10" s="321" customFormat="1" ht="20.25" customHeight="1">
      <c r="D24" s="322"/>
      <c r="E24" s="1093"/>
      <c r="F24" s="1093"/>
      <c r="G24" s="1093"/>
      <c r="H24" s="1093"/>
      <c r="I24" s="1093"/>
      <c r="J24" s="1093"/>
    </row>
    <row r="25" spans="3:10" ht="30" customHeight="1">
      <c r="D25" s="42"/>
      <c r="E25" s="1094"/>
      <c r="F25" s="1094"/>
      <c r="G25" s="1094"/>
      <c r="H25" s="1094"/>
      <c r="I25" s="1094"/>
      <c r="J25" s="1094"/>
    </row>
    <row r="26" spans="3:10" ht="22.5" customHeight="1">
      <c r="D26" s="42"/>
      <c r="E26" s="323"/>
      <c r="F26" s="324"/>
      <c r="G26" s="324"/>
      <c r="H26" s="324"/>
      <c r="I26" s="324"/>
      <c r="J26" s="324"/>
    </row>
    <row r="27" spans="3:10" s="325" customFormat="1" ht="19.5" customHeight="1">
      <c r="D27" s="326"/>
      <c r="E27" s="324"/>
      <c r="F27" s="324"/>
      <c r="G27" s="324"/>
      <c r="H27" s="324"/>
      <c r="I27" s="324"/>
      <c r="J27" s="324"/>
    </row>
    <row r="28" spans="3:10" ht="5.25" customHeight="1">
      <c r="D28" s="42"/>
      <c r="E28" s="324"/>
      <c r="F28" s="324"/>
      <c r="G28" s="324"/>
      <c r="H28" s="324"/>
      <c r="I28" s="324"/>
      <c r="J28" s="324"/>
    </row>
    <row r="29" spans="3:10" ht="12" customHeight="1">
      <c r="D29" s="42"/>
      <c r="E29" s="324"/>
      <c r="F29" s="324"/>
      <c r="G29" s="324"/>
      <c r="H29" s="324"/>
      <c r="I29" s="324"/>
      <c r="J29" s="324"/>
    </row>
    <row r="30" spans="3:10" ht="18" customHeight="1">
      <c r="D30" s="42"/>
      <c r="E30" s="324"/>
      <c r="F30" s="324"/>
      <c r="G30" s="324"/>
      <c r="H30" s="324"/>
      <c r="I30" s="324"/>
      <c r="J30" s="324"/>
    </row>
    <row r="31" spans="3:10" ht="12" customHeight="1">
      <c r="E31" s="199"/>
      <c r="F31" s="199"/>
      <c r="G31" s="199"/>
      <c r="H31" s="199"/>
      <c r="I31" s="199"/>
      <c r="J31" s="199"/>
    </row>
    <row r="32" spans="3:10" ht="12" customHeight="1">
      <c r="E32" s="199"/>
      <c r="F32" s="199"/>
      <c r="G32" s="199"/>
      <c r="H32" s="199"/>
      <c r="I32" s="199"/>
      <c r="J32" s="199"/>
    </row>
  </sheetData>
  <mergeCells count="2">
    <mergeCell ref="E23:J24"/>
    <mergeCell ref="E25:J25"/>
  </mergeCells>
  <pageMargins left="0.70866141732283472" right="0.70866141732283472" top="0.74803149606299213" bottom="0.74803149606299213" header="0.31496062992125984" footer="0.31496062992125984"/>
  <pageSetup paperSize="9" scale="56" orientation="landscape" r:id="rId1"/>
  <headerFooter>
    <oddFooter>&amp;L&amp;"Arial,Fed"&amp;8&amp;K070949Fact Book Q1 2021&amp;"Arial,Normal" - Nykredit Group&amp;R&amp;"Arial,Normal"&amp;8&amp;K070949&amp;P/&amp;N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8">
    <tabColor rgb="FF10137C"/>
    <pageSetUpPr fitToPage="1"/>
  </sheetPr>
  <dimension ref="C1:W36"/>
  <sheetViews>
    <sheetView showGridLines="0" view="pageBreakPreview" zoomScaleNormal="85" zoomScaleSheetLayoutView="100" workbookViewId="0">
      <selection activeCell="A20" sqref="A20"/>
    </sheetView>
  </sheetViews>
  <sheetFormatPr defaultColWidth="9.69921875" defaultRowHeight="10.199999999999999"/>
  <cols>
    <col min="1" max="1" width="9.59765625" style="6" customWidth="1"/>
    <col min="2" max="2" width="13.09765625" style="6" customWidth="1"/>
    <col min="3" max="3" width="3.69921875" style="6" bestFit="1" customWidth="1"/>
    <col min="4" max="4" width="3.5" style="6" customWidth="1"/>
    <col min="5" max="5" width="48" style="6" customWidth="1"/>
    <col min="6" max="10" width="11.69921875" style="6" customWidth="1"/>
    <col min="11" max="11" width="11.5" style="6" customWidth="1"/>
    <col min="12" max="12" width="11" style="6" customWidth="1"/>
    <col min="13" max="15" width="9.69921875" style="6" customWidth="1"/>
    <col min="16" max="16" width="9.69921875" style="6"/>
    <col min="17" max="20" width="10.09765625" style="6" bestFit="1" customWidth="1"/>
    <col min="21" max="16384" width="9.69921875" style="6"/>
  </cols>
  <sheetData>
    <row r="1" spans="4:20" ht="12" customHeight="1"/>
    <row r="2" spans="4:20" ht="12" customHeight="1">
      <c r="E2" s="34"/>
      <c r="F2" s="34"/>
      <c r="G2" s="34"/>
      <c r="H2" s="34"/>
      <c r="I2" s="34"/>
      <c r="J2" s="34"/>
    </row>
    <row r="3" spans="4:20" ht="22.5" customHeight="1">
      <c r="D3" s="12"/>
      <c r="E3" s="185" t="s">
        <v>176</v>
      </c>
      <c r="F3" s="42"/>
      <c r="G3" s="42"/>
      <c r="H3" s="42"/>
      <c r="I3" s="42"/>
      <c r="J3" s="42"/>
    </row>
    <row r="4" spans="4:20" ht="12" customHeight="1">
      <c r="D4" s="12"/>
      <c r="E4" s="42"/>
      <c r="F4" s="42"/>
      <c r="G4" s="42"/>
      <c r="H4" s="42"/>
      <c r="I4" s="42"/>
      <c r="J4" s="42"/>
      <c r="L4" s="2"/>
      <c r="M4" s="2"/>
    </row>
    <row r="5" spans="4:20" ht="12" customHeight="1">
      <c r="D5" s="12"/>
      <c r="E5" s="245" t="s">
        <v>343</v>
      </c>
      <c r="F5" s="327"/>
      <c r="G5" s="327"/>
      <c r="H5" s="327"/>
      <c r="I5" s="328"/>
      <c r="J5" s="42"/>
      <c r="L5" s="2"/>
      <c r="M5" s="137"/>
    </row>
    <row r="6" spans="4:20" ht="22.95" customHeight="1">
      <c r="D6" s="12"/>
      <c r="E6" s="84" t="s">
        <v>109</v>
      </c>
      <c r="F6" s="85" t="s">
        <v>235</v>
      </c>
      <c r="G6" s="85" t="s">
        <v>236</v>
      </c>
      <c r="H6" s="85" t="s">
        <v>237</v>
      </c>
      <c r="I6" s="85" t="s">
        <v>238</v>
      </c>
      <c r="J6" s="86" t="s">
        <v>239</v>
      </c>
      <c r="L6" s="114"/>
      <c r="M6" s="2"/>
      <c r="Q6" s="329"/>
      <c r="R6" s="330"/>
      <c r="S6" s="330"/>
      <c r="T6" s="330"/>
    </row>
    <row r="7" spans="4:20" ht="12" customHeight="1">
      <c r="D7" s="12"/>
      <c r="E7" s="274" t="s">
        <v>344</v>
      </c>
      <c r="F7" s="331" t="s">
        <v>319</v>
      </c>
      <c r="G7" s="331" t="s">
        <v>318</v>
      </c>
      <c r="H7" s="331" t="s">
        <v>320</v>
      </c>
      <c r="I7" s="331" t="s">
        <v>321</v>
      </c>
      <c r="J7" s="332" t="s">
        <v>322</v>
      </c>
      <c r="L7" s="330"/>
      <c r="M7" s="330"/>
      <c r="N7" s="330"/>
      <c r="O7" s="330"/>
      <c r="Q7" s="330"/>
      <c r="R7" s="330"/>
      <c r="S7" s="330"/>
      <c r="T7" s="330"/>
    </row>
    <row r="8" spans="4:20" ht="12" customHeight="1">
      <c r="D8" s="12"/>
      <c r="E8" s="274" t="s">
        <v>151</v>
      </c>
      <c r="F8" s="333">
        <v>11.414113378007992</v>
      </c>
      <c r="G8" s="333">
        <v>11.609914853481424</v>
      </c>
      <c r="H8" s="333">
        <v>11.192052191068393</v>
      </c>
      <c r="I8" s="333">
        <v>11.028236230648201</v>
      </c>
      <c r="J8" s="332">
        <v>10.4622374892739</v>
      </c>
      <c r="L8" s="330"/>
      <c r="M8" s="330"/>
      <c r="N8" s="330"/>
      <c r="O8" s="330"/>
      <c r="Q8" s="330"/>
      <c r="R8" s="330"/>
      <c r="S8" s="330"/>
      <c r="T8" s="330"/>
    </row>
    <row r="9" spans="4:20" ht="12" customHeight="1">
      <c r="D9" s="12"/>
      <c r="E9" s="274" t="s">
        <v>152</v>
      </c>
      <c r="F9" s="331">
        <v>7.5410253968984504</v>
      </c>
      <c r="G9" s="331">
        <v>7.3941662821748801</v>
      </c>
      <c r="H9" s="331">
        <v>7.2613119586946997</v>
      </c>
      <c r="I9" s="331">
        <v>7.1852924698632092</v>
      </c>
      <c r="J9" s="332">
        <v>7.0326070597469501</v>
      </c>
      <c r="L9" s="330"/>
      <c r="M9" s="330"/>
      <c r="N9" s="330"/>
      <c r="O9" s="330"/>
      <c r="Q9" s="330"/>
      <c r="R9" s="330"/>
      <c r="S9" s="330"/>
      <c r="T9" s="330"/>
    </row>
    <row r="10" spans="4:20" ht="12" customHeight="1">
      <c r="D10" s="12"/>
      <c r="E10" s="274" t="s">
        <v>153</v>
      </c>
      <c r="F10" s="331">
        <v>10.718737908193152</v>
      </c>
      <c r="G10" s="331">
        <v>10.899374939413292</v>
      </c>
      <c r="H10" s="331">
        <v>10.134228476792915</v>
      </c>
      <c r="I10" s="331">
        <v>9.7455475785945307</v>
      </c>
      <c r="J10" s="332">
        <v>10.3888311350227</v>
      </c>
      <c r="L10" s="330"/>
      <c r="M10" s="330"/>
      <c r="N10" s="330"/>
      <c r="O10" s="330"/>
      <c r="Q10" s="330"/>
      <c r="R10" s="330"/>
      <c r="S10" s="330"/>
      <c r="T10" s="330"/>
    </row>
    <row r="11" spans="4:20" ht="12" customHeight="1">
      <c r="D11" s="12"/>
      <c r="E11" s="274" t="s">
        <v>154</v>
      </c>
      <c r="F11" s="331">
        <v>1.9292536399719107</v>
      </c>
      <c r="G11" s="331">
        <v>2.9721590884879667</v>
      </c>
      <c r="H11" s="331">
        <v>2.6932711288785129</v>
      </c>
      <c r="I11" s="331">
        <v>2.250714940109789</v>
      </c>
      <c r="J11" s="332">
        <v>2.6819929038288999</v>
      </c>
      <c r="L11" s="330"/>
      <c r="M11" s="330"/>
      <c r="N11" s="330"/>
      <c r="O11" s="330"/>
      <c r="Q11" s="330"/>
      <c r="R11" s="330"/>
      <c r="S11" s="330"/>
      <c r="T11" s="330"/>
    </row>
    <row r="12" spans="4:20" ht="12" customHeight="1">
      <c r="D12" s="12"/>
      <c r="E12" s="163" t="s">
        <v>155</v>
      </c>
      <c r="F12" s="334">
        <v>37.1</v>
      </c>
      <c r="G12" s="335">
        <v>39.358103629550918</v>
      </c>
      <c r="H12" s="335">
        <v>39.860748515853871</v>
      </c>
      <c r="I12" s="335">
        <v>39.749086186555168</v>
      </c>
      <c r="J12" s="336">
        <v>37.34638835608358</v>
      </c>
      <c r="L12" s="330"/>
      <c r="M12" s="330"/>
      <c r="N12" s="330"/>
      <c r="O12" s="330"/>
      <c r="Q12" s="330"/>
      <c r="R12" s="330"/>
      <c r="S12" s="330"/>
      <c r="T12" s="330"/>
    </row>
    <row r="13" spans="4:20" ht="12" customHeight="1">
      <c r="D13" s="12"/>
      <c r="E13" s="337" t="s">
        <v>345</v>
      </c>
      <c r="F13" s="338"/>
      <c r="G13" s="338"/>
      <c r="H13" s="338"/>
      <c r="I13" s="338"/>
      <c r="J13" s="338"/>
      <c r="L13" s="330"/>
      <c r="M13" s="330"/>
      <c r="N13" s="330"/>
      <c r="O13" s="330"/>
      <c r="Q13" s="330"/>
      <c r="R13" s="330"/>
      <c r="S13" s="330"/>
      <c r="T13" s="330"/>
    </row>
    <row r="14" spans="4:20" ht="12" customHeight="1">
      <c r="D14" s="12"/>
      <c r="E14" s="339" t="s">
        <v>346</v>
      </c>
      <c r="F14" s="338"/>
      <c r="G14" s="338"/>
      <c r="H14" s="338"/>
      <c r="I14" s="338"/>
      <c r="J14" s="338"/>
      <c r="L14" s="330"/>
      <c r="M14" s="330"/>
      <c r="N14" s="330"/>
      <c r="O14" s="330"/>
      <c r="Q14" s="330"/>
      <c r="R14" s="330"/>
      <c r="S14" s="330"/>
      <c r="T14" s="330"/>
    </row>
    <row r="15" spans="4:20" ht="12" customHeight="1">
      <c r="L15" s="330"/>
      <c r="M15" s="330"/>
      <c r="N15" s="330"/>
      <c r="O15" s="330"/>
      <c r="Q15" s="330"/>
      <c r="R15" s="330"/>
      <c r="S15" s="330"/>
      <c r="T15" s="330"/>
    </row>
    <row r="16" spans="4:20" ht="12" customHeight="1">
      <c r="L16" s="330"/>
      <c r="M16" s="330"/>
      <c r="N16" s="330"/>
      <c r="O16" s="330"/>
      <c r="Q16" s="330"/>
      <c r="R16" s="330"/>
      <c r="S16" s="330"/>
      <c r="T16" s="330"/>
    </row>
    <row r="17" spans="3:20" ht="12" customHeight="1">
      <c r="D17" s="42"/>
      <c r="E17" s="245" t="s">
        <v>343</v>
      </c>
      <c r="F17" s="327"/>
      <c r="G17" s="327"/>
      <c r="H17" s="327"/>
      <c r="I17" s="328"/>
      <c r="J17" s="42"/>
      <c r="L17" s="330"/>
      <c r="M17" s="330"/>
      <c r="N17" s="330"/>
      <c r="O17" s="330"/>
      <c r="Q17" s="330"/>
      <c r="R17" s="330"/>
      <c r="S17" s="330"/>
      <c r="T17" s="330"/>
    </row>
    <row r="18" spans="3:20" ht="25.2" customHeight="1">
      <c r="D18" s="42"/>
      <c r="E18" s="84" t="s">
        <v>230</v>
      </c>
      <c r="F18" s="85" t="s">
        <v>235</v>
      </c>
      <c r="G18" s="85" t="s">
        <v>236</v>
      </c>
      <c r="H18" s="85" t="s">
        <v>237</v>
      </c>
      <c r="I18" s="85" t="s">
        <v>238</v>
      </c>
      <c r="J18" s="86" t="s">
        <v>239</v>
      </c>
      <c r="K18" s="340"/>
      <c r="L18" s="341"/>
      <c r="M18" s="330"/>
      <c r="N18" s="330"/>
      <c r="O18" s="330"/>
      <c r="Q18" s="330"/>
      <c r="R18" s="330"/>
      <c r="S18" s="330"/>
      <c r="T18" s="330"/>
    </row>
    <row r="19" spans="3:20" ht="12" customHeight="1">
      <c r="D19" s="42"/>
      <c r="E19" s="144" t="s">
        <v>82</v>
      </c>
      <c r="F19" s="342">
        <v>14.3</v>
      </c>
      <c r="G19" s="342">
        <v>5.5</v>
      </c>
      <c r="H19" s="342">
        <v>11.6</v>
      </c>
      <c r="I19" s="342">
        <v>8.6999999999999993</v>
      </c>
      <c r="J19" s="343">
        <v>1.2</v>
      </c>
      <c r="L19" s="330"/>
      <c r="M19" s="330"/>
      <c r="N19" s="330"/>
      <c r="O19" s="330"/>
      <c r="Q19" s="330"/>
      <c r="R19" s="330"/>
      <c r="S19" s="330"/>
      <c r="T19" s="330"/>
    </row>
    <row r="20" spans="3:20" ht="12" customHeight="1">
      <c r="D20" s="42"/>
      <c r="E20" s="274" t="s">
        <v>83</v>
      </c>
      <c r="F20" s="342">
        <v>124.4</v>
      </c>
      <c r="G20" s="342">
        <v>140.69999999999999</v>
      </c>
      <c r="H20" s="342">
        <v>143.19999999999999</v>
      </c>
      <c r="I20" s="342">
        <v>132.25</v>
      </c>
      <c r="J20" s="343">
        <v>119.2</v>
      </c>
      <c r="K20" s="184"/>
      <c r="L20" s="330"/>
      <c r="M20" s="330"/>
      <c r="N20" s="330"/>
      <c r="O20" s="330"/>
      <c r="Q20" s="330"/>
      <c r="R20" s="330"/>
      <c r="S20" s="330"/>
      <c r="T20" s="330"/>
    </row>
    <row r="21" spans="3:20" ht="12" customHeight="1">
      <c r="C21" s="6" t="s">
        <v>159</v>
      </c>
      <c r="D21" s="42"/>
      <c r="E21" s="144" t="s">
        <v>84</v>
      </c>
      <c r="F21" s="342">
        <v>11.3</v>
      </c>
      <c r="G21" s="342">
        <v>11</v>
      </c>
      <c r="H21" s="342">
        <v>11.3</v>
      </c>
      <c r="I21" s="342">
        <v>12.6</v>
      </c>
      <c r="J21" s="343">
        <v>12.1</v>
      </c>
      <c r="L21" s="330"/>
      <c r="M21" s="330"/>
      <c r="N21" s="330"/>
      <c r="O21" s="330"/>
      <c r="Q21" s="330"/>
      <c r="R21" s="330"/>
      <c r="S21" s="330"/>
      <c r="T21" s="330"/>
    </row>
    <row r="22" spans="3:20" ht="12" customHeight="1">
      <c r="D22" s="42"/>
      <c r="E22" s="144" t="s">
        <v>85</v>
      </c>
      <c r="F22" s="342">
        <v>0.63</v>
      </c>
      <c r="G22" s="342">
        <v>0.58010140107721964</v>
      </c>
      <c r="H22" s="342">
        <v>0.7</v>
      </c>
      <c r="I22" s="342">
        <v>0.6</v>
      </c>
      <c r="J22" s="343">
        <v>0.6</v>
      </c>
      <c r="L22" s="2"/>
      <c r="M22" s="2"/>
    </row>
    <row r="23" spans="3:20" ht="12" customHeight="1">
      <c r="D23" s="42"/>
      <c r="E23" s="163" t="s">
        <v>86</v>
      </c>
      <c r="F23" s="335">
        <v>147.80000000000001</v>
      </c>
      <c r="G23" s="335">
        <v>178.2</v>
      </c>
      <c r="H23" s="335">
        <v>188.1</v>
      </c>
      <c r="I23" s="335">
        <v>150.69999999999999</v>
      </c>
      <c r="J23" s="344">
        <v>219</v>
      </c>
      <c r="L23" s="2"/>
      <c r="M23" s="2"/>
    </row>
    <row r="24" spans="3:20" ht="12" customHeight="1">
      <c r="D24" s="12"/>
      <c r="E24" s="151"/>
      <c r="F24" s="345"/>
      <c r="G24" s="345"/>
      <c r="H24" s="345"/>
      <c r="I24" s="345"/>
      <c r="J24" s="346"/>
      <c r="L24" s="2"/>
      <c r="M24" s="2"/>
    </row>
    <row r="25" spans="3:20" ht="12" customHeight="1">
      <c r="D25" s="12"/>
      <c r="E25" s="151"/>
      <c r="F25" s="345"/>
      <c r="G25" s="345"/>
      <c r="H25" s="345"/>
      <c r="I25" s="345"/>
      <c r="J25" s="346"/>
      <c r="L25" s="2"/>
      <c r="M25" s="2"/>
    </row>
    <row r="26" spans="3:20" ht="12" customHeight="1">
      <c r="D26" s="12"/>
      <c r="E26" s="245"/>
      <c r="F26" s="327"/>
      <c r="G26" s="327"/>
      <c r="H26" s="327"/>
      <c r="I26" s="328"/>
      <c r="J26" s="42"/>
    </row>
    <row r="27" spans="3:20" ht="12" customHeight="1">
      <c r="D27" s="12"/>
      <c r="E27" s="245" t="s">
        <v>347</v>
      </c>
      <c r="F27" s="327"/>
      <c r="G27" s="327"/>
      <c r="H27" s="327"/>
      <c r="I27" s="328"/>
      <c r="J27" s="42"/>
      <c r="K27" s="41"/>
    </row>
    <row r="28" spans="3:20" ht="22.95" customHeight="1">
      <c r="D28" s="12"/>
      <c r="E28" s="84" t="s">
        <v>191</v>
      </c>
      <c r="F28" s="85" t="s">
        <v>235</v>
      </c>
      <c r="G28" s="85" t="s">
        <v>236</v>
      </c>
      <c r="H28" s="85" t="s">
        <v>237</v>
      </c>
      <c r="I28" s="85" t="s">
        <v>238</v>
      </c>
      <c r="J28" s="86" t="s">
        <v>239</v>
      </c>
      <c r="K28" s="347"/>
    </row>
    <row r="29" spans="3:20" ht="12" customHeight="1">
      <c r="D29" s="12"/>
      <c r="E29" s="274" t="s">
        <v>150</v>
      </c>
      <c r="F29" s="348" t="s">
        <v>348</v>
      </c>
      <c r="G29" s="331" t="s">
        <v>349</v>
      </c>
      <c r="H29" s="331" t="s">
        <v>350</v>
      </c>
      <c r="I29" s="331" t="s">
        <v>351</v>
      </c>
      <c r="J29" s="332" t="s">
        <v>352</v>
      </c>
      <c r="K29" s="349"/>
      <c r="M29" s="349"/>
    </row>
    <row r="30" spans="3:20" ht="12" customHeight="1">
      <c r="D30" s="12"/>
      <c r="E30" s="274" t="s">
        <v>151</v>
      </c>
      <c r="F30" s="333">
        <v>10.017986343603299</v>
      </c>
      <c r="G30" s="333">
        <v>9.678402532243279</v>
      </c>
      <c r="H30" s="333">
        <v>9.5097293573172994</v>
      </c>
      <c r="I30" s="333">
        <v>9.0929779614304991</v>
      </c>
      <c r="J30" s="332">
        <v>8.73460416420345</v>
      </c>
      <c r="K30" s="349"/>
      <c r="M30" s="349"/>
    </row>
    <row r="31" spans="3:20" ht="12" customHeight="1">
      <c r="D31" s="12"/>
      <c r="E31" s="274" t="s">
        <v>152</v>
      </c>
      <c r="F31" s="331">
        <v>7.8048716479920399</v>
      </c>
      <c r="G31" s="331">
        <v>7.6793294749883598</v>
      </c>
      <c r="H31" s="331">
        <v>7.5353839657944999</v>
      </c>
      <c r="I31" s="331">
        <v>7.4086610004201301</v>
      </c>
      <c r="J31" s="332">
        <v>7.3332095833054005</v>
      </c>
      <c r="K31" s="350"/>
      <c r="M31" s="349"/>
    </row>
    <row r="32" spans="3:20" ht="12" customHeight="1">
      <c r="D32" s="12"/>
      <c r="E32" s="274" t="s">
        <v>153</v>
      </c>
      <c r="F32" s="331">
        <v>10.516019491391249</v>
      </c>
      <c r="G32" s="331">
        <v>9.841403090305926</v>
      </c>
      <c r="H32" s="331">
        <v>7.5248237659782111</v>
      </c>
      <c r="I32" s="331">
        <v>6.6059603960980828</v>
      </c>
      <c r="J32" s="332">
        <v>6.0325331631833841</v>
      </c>
      <c r="K32" s="347"/>
      <c r="M32" s="349"/>
    </row>
    <row r="33" spans="4:23" ht="12" customHeight="1">
      <c r="D33" s="12"/>
      <c r="E33" s="274" t="s">
        <v>154</v>
      </c>
      <c r="F33" s="331">
        <v>3.0672445282810998</v>
      </c>
      <c r="G33" s="331">
        <v>0.95408812889588202</v>
      </c>
      <c r="H33" s="331">
        <v>1.8462323004779599</v>
      </c>
      <c r="I33" s="331">
        <v>0.99341966469236898</v>
      </c>
      <c r="J33" s="332">
        <v>0.99341966469236898</v>
      </c>
      <c r="K33" s="351"/>
      <c r="M33" s="349"/>
      <c r="N33" s="7"/>
    </row>
    <row r="34" spans="4:23" ht="12" customHeight="1">
      <c r="D34" s="12"/>
      <c r="E34" s="163" t="s">
        <v>155</v>
      </c>
      <c r="F34" s="334">
        <v>4.7866113996801047</v>
      </c>
      <c r="G34" s="335">
        <v>5.0817239136515191</v>
      </c>
      <c r="H34" s="335">
        <v>4.7997407744232312</v>
      </c>
      <c r="I34" s="335">
        <v>4.6242167838195343</v>
      </c>
      <c r="J34" s="336">
        <v>4.2885674145714034</v>
      </c>
      <c r="K34" s="352"/>
      <c r="M34" s="349"/>
      <c r="N34" s="352"/>
    </row>
    <row r="35" spans="4:23" ht="14.25" customHeight="1">
      <c r="D35" s="31"/>
      <c r="K35" s="7"/>
      <c r="L35" s="7"/>
      <c r="M35" s="7"/>
      <c r="N35" s="7"/>
      <c r="O35" s="7"/>
      <c r="P35" s="7"/>
      <c r="Q35" s="7"/>
      <c r="R35" s="7"/>
      <c r="S35" s="7"/>
      <c r="T35" s="7"/>
      <c r="U35" s="7"/>
      <c r="V35" s="7"/>
      <c r="W35" s="7"/>
    </row>
    <row r="36" spans="4:23" ht="14.25" customHeight="1">
      <c r="D36" s="41"/>
    </row>
  </sheetData>
  <pageMargins left="0.70866141732283472" right="0.70866141732283472" top="0.74803149606299213" bottom="0.74803149606299213" header="0.31496062992125984" footer="0.31496062992125984"/>
  <pageSetup paperSize="9" scale="47" orientation="landscape" r:id="rId1"/>
  <headerFooter>
    <oddFooter>&amp;L&amp;"Arial,Fed"&amp;8&amp;K070949Fact Book Q1 2021&amp;"Arial,Normal" - Nykredit Group&amp;R&amp;"Arial,Normal"&amp;8&amp;K070949&amp;P/&amp;N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5">
    <tabColor rgb="FF10137C"/>
    <pageSetUpPr fitToPage="1"/>
  </sheetPr>
  <dimension ref="A1:J17"/>
  <sheetViews>
    <sheetView showGridLines="0" view="pageBreakPreview" zoomScale="85" zoomScaleNormal="85" zoomScaleSheetLayoutView="85" workbookViewId="0">
      <selection sqref="A1:J30"/>
    </sheetView>
  </sheetViews>
  <sheetFormatPr defaultColWidth="9.69921875" defaultRowHeight="10.199999999999999"/>
  <cols>
    <col min="1" max="1" width="9.69921875" style="6" customWidth="1"/>
    <col min="2" max="3" width="9.69921875" style="6"/>
    <col min="4" max="4" width="3.5" style="6" customWidth="1"/>
    <col min="5" max="5" width="13.3984375" style="6" customWidth="1"/>
    <col min="6" max="7" width="39.19921875" style="6" customWidth="1"/>
    <col min="8" max="8" width="13.3984375" style="6" customWidth="1"/>
    <col min="9" max="9" width="13.69921875" style="6" customWidth="1"/>
    <col min="10" max="10" width="4.8984375" style="6" customWidth="1"/>
    <col min="11" max="12" width="9.69921875" style="6" customWidth="1"/>
    <col min="13" max="16384" width="9.69921875" style="6"/>
  </cols>
  <sheetData>
    <row r="1" spans="1:10" ht="12" customHeight="1"/>
    <row r="2" spans="1:10" ht="12" customHeight="1"/>
    <row r="3" spans="1:10" ht="25.5" customHeight="1">
      <c r="C3" s="41"/>
      <c r="D3" s="31"/>
      <c r="E3" s="1095" t="s">
        <v>13</v>
      </c>
      <c r="F3" s="1095"/>
      <c r="G3" s="40"/>
      <c r="H3" s="40"/>
      <c r="I3" s="41"/>
      <c r="J3" s="41"/>
    </row>
    <row r="4" spans="1:10" ht="12" customHeight="1">
      <c r="C4" s="41"/>
      <c r="D4" s="31"/>
      <c r="E4" s="245" t="s">
        <v>160</v>
      </c>
      <c r="F4" s="42"/>
      <c r="G4" s="353"/>
      <c r="H4" s="353"/>
      <c r="I4" s="280"/>
      <c r="J4" s="41"/>
    </row>
    <row r="5" spans="1:10" ht="12" customHeight="1">
      <c r="A5" s="354"/>
      <c r="C5" s="41"/>
      <c r="D5" s="31"/>
      <c r="E5" s="42"/>
      <c r="F5" s="355"/>
      <c r="G5" s="355"/>
      <c r="H5" s="356"/>
      <c r="I5" s="357"/>
      <c r="J5" s="8"/>
    </row>
    <row r="6" spans="1:10" ht="12" customHeight="1">
      <c r="A6" s="354"/>
      <c r="C6" s="41"/>
      <c r="D6" s="31"/>
      <c r="E6" s="162"/>
      <c r="F6" s="355"/>
      <c r="G6" s="355"/>
      <c r="H6" s="356"/>
      <c r="I6" s="357"/>
      <c r="J6" s="8"/>
    </row>
    <row r="7" spans="1:10" ht="12" customHeight="1" thickBot="1">
      <c r="A7" s="354"/>
      <c r="C7" s="41"/>
      <c r="D7" s="31"/>
      <c r="E7" s="358"/>
      <c r="F7" s="42"/>
      <c r="G7" s="359"/>
      <c r="H7" s="360"/>
      <c r="I7" s="361"/>
      <c r="J7" s="8"/>
    </row>
    <row r="8" spans="1:10" ht="60.75" customHeight="1" thickTop="1" thickBot="1">
      <c r="C8" s="41"/>
      <c r="D8" s="31"/>
      <c r="E8" s="362"/>
      <c r="F8" s="363" t="s">
        <v>14</v>
      </c>
      <c r="G8" s="364" t="s">
        <v>353</v>
      </c>
      <c r="H8" s="365"/>
      <c r="I8" s="366"/>
      <c r="J8" s="8"/>
    </row>
    <row r="9" spans="1:10" ht="60.75" customHeight="1" thickTop="1" thickBot="1">
      <c r="B9" s="367"/>
      <c r="C9" s="41"/>
      <c r="D9" s="31"/>
      <c r="E9" s="362"/>
      <c r="F9" s="363" t="s">
        <v>354</v>
      </c>
      <c r="G9" s="364" t="s">
        <v>355</v>
      </c>
      <c r="H9" s="365"/>
    </row>
    <row r="10" spans="1:10" ht="60.75" customHeight="1" thickTop="1" thickBot="1">
      <c r="C10" s="41"/>
      <c r="D10" s="31"/>
      <c r="E10" s="362"/>
      <c r="F10" s="363" t="s">
        <v>15</v>
      </c>
      <c r="G10" s="364" t="s">
        <v>356</v>
      </c>
      <c r="H10" s="365"/>
      <c r="I10" s="366"/>
      <c r="J10" s="8"/>
    </row>
    <row r="11" spans="1:10" ht="60.75" customHeight="1" thickTop="1" thickBot="1">
      <c r="C11" s="41"/>
      <c r="D11" s="31"/>
      <c r="E11" s="144"/>
      <c r="F11" s="363" t="s">
        <v>16</v>
      </c>
      <c r="G11" s="364" t="s">
        <v>357</v>
      </c>
      <c r="H11" s="368"/>
      <c r="I11" s="369"/>
      <c r="J11" s="8"/>
    </row>
    <row r="12" spans="1:10" ht="60.75" customHeight="1" thickTop="1" thickBot="1">
      <c r="C12" s="41"/>
      <c r="D12" s="31"/>
      <c r="E12" s="144"/>
      <c r="F12" s="363" t="s">
        <v>358</v>
      </c>
      <c r="G12" s="364" t="s">
        <v>359</v>
      </c>
      <c r="H12" s="368"/>
      <c r="I12" s="369"/>
      <c r="J12" s="8"/>
    </row>
    <row r="13" spans="1:10" ht="12" customHeight="1" thickTop="1">
      <c r="C13" s="41"/>
      <c r="D13" s="31"/>
      <c r="E13" s="144"/>
      <c r="F13" s="370"/>
      <c r="G13" s="370"/>
      <c r="H13" s="368"/>
      <c r="I13" s="369"/>
      <c r="J13" s="8"/>
    </row>
    <row r="14" spans="1:10" ht="12" customHeight="1">
      <c r="C14" s="41"/>
      <c r="D14" s="31"/>
      <c r="E14" s="144"/>
      <c r="F14" s="370"/>
      <c r="G14" s="370"/>
      <c r="H14" s="368"/>
      <c r="I14" s="369"/>
      <c r="J14" s="8"/>
    </row>
    <row r="15" spans="1:10" ht="12" customHeight="1">
      <c r="C15" s="41"/>
      <c r="D15" s="31"/>
      <c r="E15" s="371"/>
      <c r="F15" s="1096"/>
      <c r="G15" s="1096"/>
      <c r="H15" s="372"/>
      <c r="I15" s="280"/>
      <c r="J15" s="8"/>
    </row>
    <row r="16" spans="1:10" ht="12" customHeight="1">
      <c r="C16" s="41"/>
      <c r="D16" s="31"/>
      <c r="E16" s="362"/>
      <c r="F16" s="1096"/>
      <c r="G16" s="1096"/>
      <c r="H16" s="373"/>
      <c r="I16" s="374"/>
      <c r="J16" s="8"/>
    </row>
    <row r="17" spans="3:10" ht="12" customHeight="1">
      <c r="C17" s="41"/>
      <c r="D17" s="31"/>
      <c r="E17" s="362"/>
      <c r="F17" s="1096"/>
      <c r="G17" s="1096"/>
      <c r="H17" s="355"/>
      <c r="I17" s="357"/>
      <c r="J17" s="41"/>
    </row>
  </sheetData>
  <mergeCells count="2">
    <mergeCell ref="E3:F3"/>
    <mergeCell ref="F15:G17"/>
  </mergeCells>
  <pageMargins left="0.70866141732283472" right="0.70866141732283472" top="0.74803149606299213" bottom="0.74803149606299213" header="0.31496062992125984" footer="0.31496062992125984"/>
  <pageSetup paperSize="9" scale="81" orientation="landscape" r:id="rId1"/>
  <headerFooter>
    <oddFooter>&amp;L&amp;"Arial,Fed"&amp;8&amp;K070949Fact Book Q1 2021&amp;"Arial,Normal" - Nykredit Group&amp;R&amp;"Arial,Normal"&amp;8&amp;K070949&amp;P/&amp;N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6">
    <tabColor rgb="FF10137C"/>
    <pageSetUpPr fitToPage="1"/>
  </sheetPr>
  <dimension ref="A1:W44"/>
  <sheetViews>
    <sheetView showGridLines="0" view="pageBreakPreview" zoomScaleNormal="85" zoomScaleSheetLayoutView="100" workbookViewId="0">
      <selection activeCell="F15" sqref="F15"/>
    </sheetView>
  </sheetViews>
  <sheetFormatPr defaultColWidth="9.69921875" defaultRowHeight="10.199999999999999"/>
  <cols>
    <col min="1" max="1" width="30.09765625" style="6" customWidth="1"/>
    <col min="2" max="5" width="14" style="6" customWidth="1"/>
    <col min="6" max="6" width="10.3984375" style="6" customWidth="1"/>
    <col min="7" max="7" width="3.5" style="6" customWidth="1"/>
    <col min="8" max="8" width="48" style="6" customWidth="1"/>
    <col min="9" max="13" width="11.69921875" style="6" customWidth="1"/>
    <col min="14" max="14" width="8.09765625" style="6" customWidth="1"/>
    <col min="15" max="15" width="9.69921875" style="6" customWidth="1"/>
    <col min="16" max="16384" width="9.69921875" style="6"/>
  </cols>
  <sheetData>
    <row r="1" spans="1:23" ht="12" customHeight="1"/>
    <row r="2" spans="1:23" ht="12" customHeight="1"/>
    <row r="3" spans="1:23" ht="29.4" customHeight="1">
      <c r="A3" s="3"/>
      <c r="B3" s="3"/>
      <c r="C3" s="3"/>
      <c r="D3" s="3"/>
      <c r="E3" s="3"/>
      <c r="F3" s="3"/>
      <c r="G3" s="42"/>
      <c r="H3" s="44" t="s">
        <v>13</v>
      </c>
      <c r="I3" s="126"/>
      <c r="J3" s="2"/>
      <c r="K3" s="2"/>
      <c r="L3" s="2"/>
      <c r="M3" s="136" t="s">
        <v>234</v>
      </c>
    </row>
    <row r="4" spans="1:23" ht="16.95" customHeight="1">
      <c r="A4" s="3"/>
      <c r="B4" s="3"/>
      <c r="C4" s="3"/>
      <c r="D4" s="3"/>
      <c r="E4" s="3"/>
      <c r="F4" s="3"/>
      <c r="G4" s="42"/>
      <c r="H4" s="377" t="s">
        <v>360</v>
      </c>
      <c r="I4" s="378" t="s">
        <v>235</v>
      </c>
      <c r="J4" s="378" t="s">
        <v>236</v>
      </c>
      <c r="K4" s="378" t="s">
        <v>237</v>
      </c>
      <c r="L4" s="378" t="s">
        <v>238</v>
      </c>
      <c r="M4" s="379" t="s">
        <v>239</v>
      </c>
      <c r="O4" s="114"/>
      <c r="U4" s="114"/>
    </row>
    <row r="5" spans="1:23" ht="10.95" customHeight="1">
      <c r="A5" s="3"/>
      <c r="B5" s="3"/>
      <c r="C5" s="3"/>
      <c r="D5" s="3"/>
      <c r="E5" s="3"/>
      <c r="F5" s="3"/>
      <c r="G5" s="42"/>
      <c r="H5" s="144" t="s">
        <v>156</v>
      </c>
      <c r="I5" s="80">
        <v>710.05470000000003</v>
      </c>
      <c r="J5" s="80">
        <v>742.55431999999996</v>
      </c>
      <c r="K5" s="80">
        <v>745.30098999999996</v>
      </c>
      <c r="L5" s="80">
        <v>727.85064999999997</v>
      </c>
      <c r="M5" s="380">
        <v>743.34411999999998</v>
      </c>
      <c r="N5" s="121"/>
      <c r="O5" s="83"/>
      <c r="P5" s="83"/>
      <c r="Q5" s="83"/>
      <c r="R5" s="83"/>
      <c r="S5" s="83"/>
      <c r="U5" s="83"/>
      <c r="V5" s="83"/>
      <c r="W5" s="83"/>
    </row>
    <row r="6" spans="1:23" ht="10.95" customHeight="1">
      <c r="A6" s="3"/>
      <c r="B6" s="3"/>
      <c r="C6" s="3"/>
      <c r="D6" s="3"/>
      <c r="E6" s="3"/>
      <c r="F6" s="3"/>
      <c r="G6" s="42"/>
      <c r="H6" s="144" t="s">
        <v>157</v>
      </c>
      <c r="I6" s="80">
        <v>741.12384999999995</v>
      </c>
      <c r="J6" s="80">
        <v>972.08878000000004</v>
      </c>
      <c r="K6" s="80">
        <v>922.00432999999998</v>
      </c>
      <c r="L6" s="80">
        <v>883.39927</v>
      </c>
      <c r="M6" s="380">
        <v>857.91705000000002</v>
      </c>
      <c r="O6" s="83"/>
      <c r="P6" s="83"/>
      <c r="Q6" s="83"/>
      <c r="R6" s="83"/>
      <c r="S6" s="83"/>
      <c r="U6" s="83"/>
      <c r="V6" s="83"/>
      <c r="W6" s="83"/>
    </row>
    <row r="7" spans="1:23" ht="10.95" customHeight="1">
      <c r="A7" s="3"/>
      <c r="B7" s="3"/>
      <c r="C7" s="3"/>
      <c r="D7" s="3"/>
      <c r="E7" s="3"/>
      <c r="F7" s="3"/>
      <c r="G7" s="42"/>
      <c r="H7" s="144" t="s">
        <v>158</v>
      </c>
      <c r="I7" s="80">
        <v>428.00878999999998</v>
      </c>
      <c r="J7" s="80">
        <v>845.93380000000002</v>
      </c>
      <c r="K7" s="80">
        <v>781.06275000000005</v>
      </c>
      <c r="L7" s="80">
        <v>811.96744000000001</v>
      </c>
      <c r="M7" s="380">
        <v>805.70533</v>
      </c>
      <c r="O7" s="83"/>
      <c r="P7" s="83"/>
      <c r="Q7" s="83"/>
      <c r="R7" s="83"/>
      <c r="S7" s="83"/>
      <c r="U7" s="83"/>
      <c r="V7" s="83"/>
      <c r="W7" s="83"/>
    </row>
    <row r="8" spans="1:23" ht="10.95" customHeight="1">
      <c r="A8" s="3"/>
      <c r="B8" s="3"/>
      <c r="C8" s="3"/>
      <c r="D8" s="3"/>
      <c r="E8" s="3"/>
      <c r="F8" s="3"/>
      <c r="G8" s="42"/>
      <c r="H8" s="144" t="s">
        <v>15</v>
      </c>
      <c r="I8" s="80">
        <v>804.46878100000004</v>
      </c>
      <c r="J8" s="80">
        <v>810.14742200000001</v>
      </c>
      <c r="K8" s="80">
        <v>814.74110499999995</v>
      </c>
      <c r="L8" s="80">
        <v>896.93902200000002</v>
      </c>
      <c r="M8" s="380">
        <v>833.56367</v>
      </c>
      <c r="O8" s="83"/>
      <c r="P8" s="83"/>
      <c r="Q8" s="83"/>
      <c r="R8" s="83"/>
      <c r="S8" s="83"/>
      <c r="U8" s="83"/>
      <c r="V8" s="83"/>
      <c r="W8" s="83"/>
    </row>
    <row r="9" spans="1:23" ht="10.95" customHeight="1">
      <c r="A9" s="3"/>
      <c r="B9" s="3"/>
      <c r="C9" s="3"/>
      <c r="D9" s="3"/>
      <c r="E9" s="3"/>
      <c r="F9" s="3"/>
      <c r="G9" s="42"/>
      <c r="H9" s="144" t="s">
        <v>16</v>
      </c>
      <c r="I9" s="80">
        <v>383.782059</v>
      </c>
      <c r="J9" s="80">
        <v>384.130268</v>
      </c>
      <c r="K9" s="80">
        <v>366.53250500000001</v>
      </c>
      <c r="L9" s="80">
        <v>370.59117800000001</v>
      </c>
      <c r="M9" s="380">
        <v>426.36935</v>
      </c>
      <c r="O9" s="83"/>
      <c r="P9" s="83"/>
      <c r="Q9" s="83"/>
      <c r="R9" s="83"/>
      <c r="S9" s="83"/>
      <c r="U9" s="83"/>
      <c r="V9" s="83"/>
      <c r="W9" s="83"/>
    </row>
    <row r="10" spans="1:23" ht="10.95" customHeight="1">
      <c r="A10" s="3"/>
      <c r="B10" s="3"/>
      <c r="C10" s="3"/>
      <c r="D10" s="3"/>
      <c r="E10" s="3"/>
      <c r="F10" s="3"/>
      <c r="G10" s="42"/>
      <c r="H10" s="144" t="s">
        <v>17</v>
      </c>
      <c r="I10" s="80">
        <v>-1173.18289</v>
      </c>
      <c r="J10" s="80">
        <v>821.38493000000005</v>
      </c>
      <c r="K10" s="80">
        <v>149.60987</v>
      </c>
      <c r="L10" s="80">
        <v>628.37657999999999</v>
      </c>
      <c r="M10" s="380">
        <v>556.35898999999995</v>
      </c>
      <c r="O10" s="83"/>
      <c r="P10" s="83"/>
      <c r="Q10" s="83"/>
      <c r="R10" s="83"/>
      <c r="S10" s="83"/>
      <c r="U10" s="83"/>
      <c r="V10" s="83"/>
      <c r="W10" s="83"/>
    </row>
    <row r="11" spans="1:23" ht="12" customHeight="1">
      <c r="A11" s="3"/>
      <c r="B11" s="3"/>
      <c r="C11" s="3"/>
      <c r="D11" s="3"/>
      <c r="E11" s="3"/>
      <c r="F11" s="3"/>
      <c r="G11" s="42"/>
      <c r="H11" s="381" t="s">
        <v>361</v>
      </c>
      <c r="I11" s="382">
        <v>1894.2552900000001</v>
      </c>
      <c r="J11" s="382">
        <v>4576.2395200000001</v>
      </c>
      <c r="K11" s="382">
        <v>3779.25155</v>
      </c>
      <c r="L11" s="382">
        <v>4319.1241399999999</v>
      </c>
      <c r="M11" s="383">
        <v>4223.2585099999997</v>
      </c>
      <c r="N11" s="121"/>
      <c r="O11" s="83"/>
      <c r="P11" s="83"/>
      <c r="Q11" s="83"/>
      <c r="R11" s="83"/>
      <c r="S11" s="83"/>
    </row>
    <row r="12" spans="1:23" ht="6.6" customHeight="1">
      <c r="A12" s="3"/>
      <c r="B12" s="3"/>
      <c r="C12" s="3"/>
      <c r="D12" s="3"/>
      <c r="E12" s="3"/>
      <c r="F12" s="3"/>
      <c r="G12" s="42"/>
      <c r="H12" s="245"/>
      <c r="I12" s="241"/>
      <c r="J12" s="241"/>
      <c r="K12" s="241"/>
      <c r="L12" s="241"/>
      <c r="M12" s="241"/>
    </row>
    <row r="13" spans="1:23" ht="13.2" customHeight="1">
      <c r="A13" s="3"/>
      <c r="B13" s="3"/>
      <c r="C13" s="3"/>
      <c r="D13" s="3"/>
      <c r="E13" s="3"/>
      <c r="F13" s="3"/>
      <c r="G13" s="42"/>
      <c r="H13" s="377" t="s">
        <v>362</v>
      </c>
      <c r="I13" s="378" t="s">
        <v>235</v>
      </c>
      <c r="J13" s="378" t="s">
        <v>236</v>
      </c>
      <c r="K13" s="378" t="s">
        <v>237</v>
      </c>
      <c r="L13" s="378" t="s">
        <v>238</v>
      </c>
      <c r="M13" s="379" t="s">
        <v>239</v>
      </c>
    </row>
    <row r="14" spans="1:23" ht="12" customHeight="1">
      <c r="A14" s="3"/>
      <c r="B14" s="3"/>
      <c r="C14" s="3"/>
      <c r="D14" s="3"/>
      <c r="E14" s="3"/>
      <c r="F14" s="3"/>
      <c r="G14" s="42"/>
      <c r="H14" s="151" t="s">
        <v>363</v>
      </c>
      <c r="I14" s="384"/>
      <c r="J14" s="384"/>
      <c r="K14" s="384"/>
      <c r="L14" s="384"/>
      <c r="M14" s="385"/>
    </row>
    <row r="15" spans="1:23" ht="11.4" customHeight="1">
      <c r="A15" s="3"/>
      <c r="B15" s="3"/>
      <c r="C15" s="3"/>
      <c r="D15" s="3"/>
      <c r="E15" s="3"/>
      <c r="F15" s="3"/>
      <c r="G15" s="42"/>
      <c r="H15" s="144" t="s">
        <v>156</v>
      </c>
      <c r="I15" s="384">
        <v>174180.45997246201</v>
      </c>
      <c r="J15" s="384">
        <v>173652.12887090602</v>
      </c>
      <c r="K15" s="384">
        <v>172977.11631949199</v>
      </c>
      <c r="L15" s="384">
        <v>171318.59342941502</v>
      </c>
      <c r="M15" s="380">
        <v>170823.30203136898</v>
      </c>
      <c r="P15" s="1097"/>
      <c r="Q15" s="1097"/>
      <c r="R15" s="1097"/>
      <c r="S15" s="1097"/>
      <c r="T15" s="1097"/>
    </row>
    <row r="16" spans="1:23" ht="11.4" customHeight="1">
      <c r="A16" s="3"/>
      <c r="B16" s="3"/>
      <c r="C16" s="3"/>
      <c r="D16" s="3"/>
      <c r="E16" s="3"/>
      <c r="F16" s="3"/>
      <c r="G16" s="42"/>
      <c r="H16" s="144" t="s">
        <v>112</v>
      </c>
      <c r="I16" s="384">
        <v>59555.380748721102</v>
      </c>
      <c r="J16" s="384">
        <v>57623.9295362958</v>
      </c>
      <c r="K16" s="384">
        <v>54440.628486866997</v>
      </c>
      <c r="L16" s="384">
        <v>51759.450718063104</v>
      </c>
      <c r="M16" s="380">
        <v>48732.7730024497</v>
      </c>
      <c r="P16" s="1097"/>
      <c r="Q16" s="1097"/>
      <c r="R16" s="1097"/>
      <c r="S16" s="1097"/>
      <c r="T16" s="1097"/>
    </row>
    <row r="17" spans="1:20" ht="11.4" customHeight="1">
      <c r="A17" s="3"/>
      <c r="B17" s="3"/>
      <c r="C17" s="3"/>
      <c r="D17" s="3"/>
      <c r="E17" s="3"/>
      <c r="F17" s="3"/>
      <c r="G17" s="42"/>
      <c r="H17" s="144" t="s">
        <v>113</v>
      </c>
      <c r="I17" s="384">
        <v>114625.07922374099</v>
      </c>
      <c r="J17" s="384">
        <v>116028.19933461001</v>
      </c>
      <c r="K17" s="384">
        <v>118536.487832625</v>
      </c>
      <c r="L17" s="384">
        <v>119559.142711352</v>
      </c>
      <c r="M17" s="380">
        <v>122090.529028919</v>
      </c>
      <c r="P17" s="1097"/>
      <c r="Q17" s="1097"/>
      <c r="R17" s="1097"/>
      <c r="S17" s="1097"/>
      <c r="T17" s="1097"/>
    </row>
    <row r="18" spans="1:20" ht="11.4" customHeight="1">
      <c r="A18" s="3"/>
      <c r="B18" s="3"/>
      <c r="C18" s="3"/>
      <c r="D18" s="3"/>
      <c r="E18" s="3"/>
      <c r="F18" s="3"/>
      <c r="G18" s="42"/>
      <c r="H18" s="144" t="s">
        <v>157</v>
      </c>
      <c r="I18" s="384">
        <v>220449.78303843201</v>
      </c>
      <c r="J18" s="384">
        <v>220658.35976430302</v>
      </c>
      <c r="K18" s="384">
        <v>219933.28890458899</v>
      </c>
      <c r="L18" s="384">
        <v>218921.43754161199</v>
      </c>
      <c r="M18" s="380">
        <v>218658.48073934601</v>
      </c>
      <c r="P18" s="1097"/>
      <c r="Q18" s="1097"/>
      <c r="R18" s="1097"/>
      <c r="S18" s="1097"/>
      <c r="T18" s="1097"/>
    </row>
    <row r="19" spans="1:20" ht="11.4" customHeight="1">
      <c r="A19" s="3"/>
      <c r="B19" s="3"/>
      <c r="C19" s="3"/>
      <c r="D19" s="3"/>
      <c r="E19" s="3"/>
      <c r="F19" s="3"/>
      <c r="G19" s="42"/>
      <c r="H19" s="144" t="s">
        <v>158</v>
      </c>
      <c r="I19" s="384">
        <v>238011.73200719699</v>
      </c>
      <c r="J19" s="384">
        <v>243386.08266047199</v>
      </c>
      <c r="K19" s="384">
        <v>246323.83446921999</v>
      </c>
      <c r="L19" s="384">
        <v>251223.557697604</v>
      </c>
      <c r="M19" s="380">
        <v>252305.829549202</v>
      </c>
      <c r="P19" s="1097"/>
      <c r="Q19" s="1097"/>
      <c r="R19" s="1097"/>
      <c r="S19" s="1097"/>
      <c r="T19" s="1097"/>
    </row>
    <row r="20" spans="1:20" ht="11.4" customHeight="1">
      <c r="A20" s="3"/>
      <c r="B20" s="3"/>
      <c r="C20" s="3"/>
      <c r="D20" s="3"/>
      <c r="E20" s="3"/>
      <c r="F20" s="3"/>
      <c r="G20" s="42"/>
      <c r="H20" s="144" t="s">
        <v>15</v>
      </c>
      <c r="I20" s="384">
        <v>635604.65838351496</v>
      </c>
      <c r="J20" s="384">
        <v>644580.67284824199</v>
      </c>
      <c r="K20" s="384">
        <v>658406.07560176193</v>
      </c>
      <c r="L20" s="384">
        <v>669089.42617545801</v>
      </c>
      <c r="M20" s="380">
        <v>686589.128932163</v>
      </c>
    </row>
    <row r="21" spans="1:20" ht="11.4" customHeight="1">
      <c r="A21" s="3"/>
      <c r="B21" s="3"/>
      <c r="C21" s="3"/>
      <c r="D21" s="3"/>
      <c r="E21" s="3"/>
      <c r="F21" s="3"/>
      <c r="G21" s="42"/>
      <c r="H21" s="144" t="s">
        <v>16</v>
      </c>
      <c r="I21" s="384">
        <v>9900.1406804042399</v>
      </c>
      <c r="J21" s="384">
        <v>10169.123466662501</v>
      </c>
      <c r="K21" s="384">
        <v>10470.792371528602</v>
      </c>
      <c r="L21" s="384">
        <v>10932.731741903201</v>
      </c>
      <c r="M21" s="380">
        <v>11473.4447479354</v>
      </c>
    </row>
    <row r="22" spans="1:20" ht="11.4" customHeight="1">
      <c r="A22" s="3"/>
      <c r="B22" s="3"/>
      <c r="C22" s="3"/>
      <c r="D22" s="3"/>
      <c r="E22" s="3"/>
      <c r="F22" s="3"/>
      <c r="G22" s="42"/>
      <c r="H22" s="144" t="s">
        <v>113</v>
      </c>
      <c r="I22" s="80">
        <v>8602.6583927540305</v>
      </c>
      <c r="J22" s="80">
        <v>8937.7647711478203</v>
      </c>
      <c r="K22" s="80">
        <v>9327.0024676040102</v>
      </c>
      <c r="L22" s="80">
        <v>9775.2233461824089</v>
      </c>
      <c r="M22" s="380">
        <v>10398.487038933299</v>
      </c>
    </row>
    <row r="23" spans="1:20" ht="11.4" customHeight="1">
      <c r="A23" s="3"/>
      <c r="B23" s="3"/>
      <c r="C23" s="3"/>
      <c r="D23" s="3"/>
      <c r="E23" s="3"/>
      <c r="F23" s="3"/>
      <c r="G23" s="42"/>
      <c r="H23" s="155" t="s">
        <v>31</v>
      </c>
      <c r="I23" s="386">
        <v>1278146.7740820099</v>
      </c>
      <c r="J23" s="386">
        <v>1292446.3676105901</v>
      </c>
      <c r="K23" s="386">
        <v>1308111.10766659</v>
      </c>
      <c r="L23" s="386">
        <v>1321485.7465859901</v>
      </c>
      <c r="M23" s="383">
        <v>1339850.18600002</v>
      </c>
    </row>
    <row r="24" spans="1:20" ht="11.4" customHeight="1">
      <c r="A24" s="3"/>
      <c r="B24" s="3"/>
      <c r="C24" s="3"/>
      <c r="D24" s="3"/>
      <c r="E24" s="3"/>
      <c r="F24" s="3"/>
      <c r="G24" s="42"/>
      <c r="H24" s="151"/>
      <c r="I24" s="384"/>
      <c r="J24" s="384"/>
      <c r="K24" s="384"/>
      <c r="L24" s="384"/>
      <c r="M24" s="380"/>
    </row>
    <row r="25" spans="1:20" ht="12" customHeight="1">
      <c r="A25" s="3"/>
      <c r="B25" s="3"/>
      <c r="C25" s="3"/>
      <c r="D25" s="3"/>
      <c r="E25" s="3"/>
      <c r="F25" s="3"/>
      <c r="G25" s="42"/>
      <c r="H25" s="151" t="s">
        <v>94</v>
      </c>
      <c r="I25" s="384"/>
      <c r="J25" s="384"/>
      <c r="K25" s="384"/>
      <c r="L25" s="384"/>
      <c r="M25" s="380"/>
    </row>
    <row r="26" spans="1:20" ht="13.8">
      <c r="A26" s="3"/>
      <c r="B26" s="3"/>
      <c r="C26" s="3"/>
      <c r="D26" s="3"/>
      <c r="E26" s="3"/>
      <c r="F26" s="3"/>
      <c r="G26" s="42"/>
      <c r="H26" s="144" t="s">
        <v>156</v>
      </c>
      <c r="I26" s="384">
        <v>11299.844663140499</v>
      </c>
      <c r="J26" s="384">
        <v>11054.8194875357</v>
      </c>
      <c r="K26" s="384">
        <v>11328.470281936599</v>
      </c>
      <c r="L26" s="384">
        <v>11286.734656475201</v>
      </c>
      <c r="M26" s="380">
        <v>11348.4174588923</v>
      </c>
      <c r="N26" s="9"/>
    </row>
    <row r="27" spans="1:20" ht="12" customHeight="1">
      <c r="A27" s="3"/>
      <c r="B27" s="3"/>
      <c r="C27" s="3"/>
      <c r="D27" s="3"/>
      <c r="E27" s="3"/>
      <c r="F27" s="3"/>
      <c r="G27" s="42"/>
      <c r="H27" s="144" t="s">
        <v>157</v>
      </c>
      <c r="I27" s="384">
        <v>24415.909297759499</v>
      </c>
      <c r="J27" s="384">
        <v>23198.327903524601</v>
      </c>
      <c r="K27" s="384">
        <v>23775.153118413102</v>
      </c>
      <c r="L27" s="384">
        <v>23779.143160826501</v>
      </c>
      <c r="M27" s="380">
        <v>24730.477886344503</v>
      </c>
    </row>
    <row r="28" spans="1:20" ht="11.4" customHeight="1">
      <c r="A28" s="3"/>
      <c r="B28" s="3"/>
      <c r="C28" s="3"/>
      <c r="D28" s="3"/>
      <c r="E28" s="3"/>
      <c r="F28" s="3"/>
      <c r="G28" s="42"/>
      <c r="H28" s="144" t="s">
        <v>158</v>
      </c>
      <c r="I28" s="384">
        <v>29978.131679387199</v>
      </c>
      <c r="J28" s="384">
        <v>29002.7322205442</v>
      </c>
      <c r="K28" s="384">
        <v>31487.329778568699</v>
      </c>
      <c r="L28" s="384">
        <v>32354.555345543598</v>
      </c>
      <c r="M28" s="380">
        <v>30381.585184440799</v>
      </c>
    </row>
    <row r="29" spans="1:20" ht="11.4" customHeight="1">
      <c r="A29" s="3"/>
      <c r="B29" s="3"/>
      <c r="C29" s="3"/>
      <c r="D29" s="3"/>
      <c r="E29" s="3"/>
      <c r="F29" s="3"/>
      <c r="G29" s="42"/>
      <c r="H29" s="144" t="s">
        <v>16</v>
      </c>
      <c r="I29" s="384">
        <v>3529.6438183819901</v>
      </c>
      <c r="J29" s="384">
        <v>3598.61217542848</v>
      </c>
      <c r="K29" s="384">
        <v>3620.1982893250097</v>
      </c>
      <c r="L29" s="384">
        <v>3560.8067768096498</v>
      </c>
      <c r="M29" s="380">
        <v>3766.0141672479499</v>
      </c>
    </row>
    <row r="30" spans="1:20" ht="11.4" customHeight="1">
      <c r="A30" s="3"/>
      <c r="B30" s="3"/>
      <c r="C30" s="3"/>
      <c r="D30" s="3"/>
      <c r="E30" s="3"/>
      <c r="F30" s="3"/>
      <c r="G30" s="42"/>
      <c r="H30" s="144" t="s">
        <v>358</v>
      </c>
      <c r="I30" s="384">
        <v>165.70455597085402</v>
      </c>
      <c r="J30" s="384">
        <v>159.03737053712601</v>
      </c>
      <c r="K30" s="384">
        <v>318.89765911659197</v>
      </c>
      <c r="L30" s="384">
        <v>164.34823542497901</v>
      </c>
      <c r="M30" s="380">
        <v>58.789461654453802</v>
      </c>
    </row>
    <row r="31" spans="1:20" ht="11.4" customHeight="1">
      <c r="A31" s="3"/>
      <c r="B31" s="3"/>
      <c r="C31" s="3"/>
      <c r="D31" s="3"/>
      <c r="E31" s="3"/>
      <c r="F31" s="3"/>
      <c r="G31" s="42"/>
      <c r="H31" s="155" t="s">
        <v>95</v>
      </c>
      <c r="I31" s="386">
        <v>69389.234014639995</v>
      </c>
      <c r="J31" s="386">
        <v>67013.529157570098</v>
      </c>
      <c r="K31" s="386">
        <v>70530.049127360006</v>
      </c>
      <c r="L31" s="386">
        <v>71145.588175079902</v>
      </c>
      <c r="M31" s="383">
        <v>70285.284158580005</v>
      </c>
    </row>
    <row r="32" spans="1:20" ht="11.4" customHeight="1">
      <c r="A32" s="3"/>
      <c r="B32" s="3"/>
      <c r="C32" s="3"/>
      <c r="D32" s="3"/>
      <c r="E32" s="3"/>
      <c r="F32" s="3"/>
      <c r="G32" s="42"/>
      <c r="H32" s="151"/>
      <c r="I32" s="384"/>
      <c r="J32" s="384"/>
      <c r="K32" s="384"/>
      <c r="L32" s="384"/>
      <c r="M32" s="380"/>
    </row>
    <row r="33" spans="4:13" ht="9.6" customHeight="1">
      <c r="D33" s="42"/>
      <c r="E33" s="42"/>
      <c r="F33" s="42"/>
      <c r="G33" s="42"/>
      <c r="H33" s="151" t="s">
        <v>65</v>
      </c>
      <c r="I33" s="384"/>
      <c r="J33" s="384"/>
      <c r="K33" s="384"/>
      <c r="L33" s="384"/>
      <c r="M33" s="380"/>
    </row>
    <row r="34" spans="4:13">
      <c r="D34" s="42"/>
      <c r="E34" s="42"/>
      <c r="F34" s="42"/>
      <c r="G34" s="42"/>
      <c r="H34" s="144" t="s">
        <v>156</v>
      </c>
      <c r="I34" s="384">
        <v>34736.937996419998</v>
      </c>
      <c r="J34" s="384">
        <v>36825.992839260005</v>
      </c>
      <c r="K34" s="384">
        <v>37382.193398000003</v>
      </c>
      <c r="L34" s="384">
        <v>38937.608749470004</v>
      </c>
      <c r="M34" s="380">
        <v>40160.377405290004</v>
      </c>
    </row>
    <row r="35" spans="4:13" ht="12" customHeight="1">
      <c r="D35" s="42"/>
      <c r="E35" s="42"/>
      <c r="F35" s="42"/>
      <c r="G35" s="42"/>
      <c r="H35" s="144" t="s">
        <v>157</v>
      </c>
      <c r="I35" s="384">
        <v>20961.61336327</v>
      </c>
      <c r="J35" s="384">
        <v>22051.798579619997</v>
      </c>
      <c r="K35" s="384">
        <v>22954.230370860001</v>
      </c>
      <c r="L35" s="384">
        <v>24644.534046360001</v>
      </c>
      <c r="M35" s="380">
        <v>23474.989070220003</v>
      </c>
    </row>
    <row r="36" spans="4:13" ht="10.95" customHeight="1">
      <c r="D36" s="42"/>
      <c r="E36" s="42"/>
      <c r="F36" s="42"/>
      <c r="G36" s="42"/>
      <c r="H36" s="144" t="s">
        <v>158</v>
      </c>
      <c r="I36" s="384">
        <v>6148.5456585600004</v>
      </c>
      <c r="J36" s="384">
        <v>10135.1206489</v>
      </c>
      <c r="K36" s="384">
        <v>9813.1322063099997</v>
      </c>
      <c r="L36" s="384">
        <v>8842.6990011200014</v>
      </c>
      <c r="M36" s="380">
        <v>7202.7313835699997</v>
      </c>
    </row>
    <row r="37" spans="4:13" ht="10.95" customHeight="1">
      <c r="D37" s="42"/>
      <c r="E37" s="42"/>
      <c r="F37" s="42"/>
      <c r="G37" s="42"/>
      <c r="H37" s="144" t="s">
        <v>16</v>
      </c>
      <c r="I37" s="384">
        <v>16551.061163219998</v>
      </c>
      <c r="J37" s="384">
        <v>15505.82744633</v>
      </c>
      <c r="K37" s="384">
        <v>14461.1414222</v>
      </c>
      <c r="L37" s="384">
        <v>14649.01142153</v>
      </c>
      <c r="M37" s="380">
        <v>13408.037144709999</v>
      </c>
    </row>
    <row r="38" spans="4:13" ht="10.95" customHeight="1">
      <c r="D38" s="42"/>
      <c r="E38" s="42"/>
      <c r="F38" s="42"/>
      <c r="G38" s="42"/>
      <c r="H38" s="144" t="s">
        <v>17</v>
      </c>
      <c r="I38" s="384">
        <v>2242.22474061</v>
      </c>
      <c r="J38" s="384">
        <v>898.39906046999999</v>
      </c>
      <c r="K38" s="384">
        <v>1197.1133157300001</v>
      </c>
      <c r="L38" s="384">
        <v>1195.2721519000002</v>
      </c>
      <c r="M38" s="380">
        <v>1359.3225967799999</v>
      </c>
    </row>
    <row r="39" spans="4:13" ht="10.95" customHeight="1">
      <c r="D39" s="42"/>
      <c r="E39" s="42"/>
      <c r="F39" s="42"/>
      <c r="G39" s="42"/>
      <c r="H39" s="155" t="s">
        <v>110</v>
      </c>
      <c r="I39" s="386">
        <v>80640.382922079996</v>
      </c>
      <c r="J39" s="386">
        <v>85417.138574580007</v>
      </c>
      <c r="K39" s="386">
        <v>85807.8107131</v>
      </c>
      <c r="L39" s="386">
        <v>88269.125370380003</v>
      </c>
      <c r="M39" s="383">
        <v>85605.457600570007</v>
      </c>
    </row>
    <row r="40" spans="4:13" ht="12.75" customHeight="1">
      <c r="D40" s="42"/>
      <c r="E40" s="42"/>
      <c r="F40" s="42"/>
      <c r="G40" s="42"/>
      <c r="H40" s="1098"/>
      <c r="I40" s="1098"/>
      <c r="J40" s="1098"/>
      <c r="K40" s="1098"/>
      <c r="L40" s="1098"/>
      <c r="M40" s="387"/>
    </row>
    <row r="41" spans="4:13" ht="12" customHeight="1">
      <c r="D41" s="42"/>
      <c r="E41" s="42"/>
      <c r="F41" s="42"/>
      <c r="G41" s="42"/>
    </row>
    <row r="42" spans="4:13" ht="12" customHeight="1"/>
    <row r="43" spans="4:13" ht="14.25" customHeight="1"/>
    <row r="44" spans="4:13" ht="10.5" customHeight="1"/>
  </sheetData>
  <mergeCells count="2">
    <mergeCell ref="P15:T19"/>
    <mergeCell ref="H40:L40"/>
  </mergeCells>
  <pageMargins left="0.70866141732283472" right="0.70866141732283472" top="0.74803149606299213" bottom="0.74803149606299213" header="0.31496062992125984" footer="0.31496062992125984"/>
  <pageSetup paperSize="9" scale="46" orientation="landscape" r:id="rId1"/>
  <headerFooter>
    <oddFooter>&amp;L&amp;"Arial,Fed"&amp;8&amp;K070949Fact Book Q1 2021&amp;"Arial,Normal" - Nykredit Group&amp;R&amp;"Arial,Normal"&amp;8&amp;K070949&amp;P/&amp;N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9">
    <tabColor rgb="FF10137C"/>
    <pageSetUpPr fitToPage="1"/>
  </sheetPr>
  <dimension ref="A1:U43"/>
  <sheetViews>
    <sheetView showGridLines="0" view="pageBreakPreview" zoomScaleNormal="85" zoomScaleSheetLayoutView="100" workbookViewId="0">
      <selection activeCell="I43" sqref="I43"/>
    </sheetView>
  </sheetViews>
  <sheetFormatPr defaultColWidth="9.69921875" defaultRowHeight="10.199999999999999"/>
  <cols>
    <col min="1" max="1" width="9.69921875" style="171"/>
    <col min="2" max="2" width="19.59765625" style="171" customWidth="1"/>
    <col min="3" max="4" width="9.69921875" style="171"/>
    <col min="5" max="5" width="3.5" style="6" customWidth="1"/>
    <col min="6" max="6" width="48" style="6" customWidth="1"/>
    <col min="7" max="11" width="11.69921875" style="6" customWidth="1"/>
    <col min="12" max="13" width="9.69921875" style="6" customWidth="1"/>
    <col min="14" max="16384" width="9.69921875" style="6"/>
  </cols>
  <sheetData>
    <row r="1" spans="5:21" ht="12" customHeight="1">
      <c r="H1" s="309"/>
    </row>
    <row r="2" spans="5:21" ht="12" customHeight="1"/>
    <row r="3" spans="5:21" ht="22.5" customHeight="1">
      <c r="E3" s="34"/>
      <c r="F3" s="185" t="s">
        <v>156</v>
      </c>
      <c r="G3" s="281"/>
      <c r="H3" s="42"/>
      <c r="I3" s="42"/>
      <c r="J3" s="42"/>
      <c r="K3" s="42"/>
    </row>
    <row r="4" spans="5:21" ht="10.5" customHeight="1">
      <c r="E4" s="34"/>
      <c r="F4" s="42"/>
      <c r="G4" s="42"/>
      <c r="H4" s="42"/>
      <c r="I4" s="42"/>
      <c r="J4" s="42"/>
      <c r="K4" s="42"/>
    </row>
    <row r="5" spans="5:21" ht="10.5" customHeight="1">
      <c r="E5" s="34"/>
      <c r="F5" s="135"/>
      <c r="G5" s="126"/>
      <c r="H5" s="2"/>
      <c r="I5" s="2"/>
      <c r="J5" s="2"/>
      <c r="K5" s="136" t="s">
        <v>234</v>
      </c>
    </row>
    <row r="6" spans="5:21" ht="21" customHeight="1">
      <c r="E6" s="34"/>
      <c r="F6" s="377" t="s">
        <v>364</v>
      </c>
      <c r="G6" s="378" t="s">
        <v>235</v>
      </c>
      <c r="H6" s="378" t="s">
        <v>236</v>
      </c>
      <c r="I6" s="378" t="s">
        <v>237</v>
      </c>
      <c r="J6" s="378" t="s">
        <v>238</v>
      </c>
      <c r="K6" s="379" t="s">
        <v>239</v>
      </c>
      <c r="M6" s="114"/>
      <c r="R6" s="114"/>
    </row>
    <row r="7" spans="5:21" ht="10.5" customHeight="1">
      <c r="E7" s="34"/>
      <c r="F7" s="144" t="s">
        <v>28</v>
      </c>
      <c r="G7" s="384">
        <v>470.47107999999997</v>
      </c>
      <c r="H7" s="384">
        <v>494.48387000000002</v>
      </c>
      <c r="I7" s="384">
        <v>486.50868000000003</v>
      </c>
      <c r="J7" s="79">
        <v>460.99448000000001</v>
      </c>
      <c r="K7" s="87">
        <v>484.19907000000001</v>
      </c>
      <c r="L7" s="83"/>
      <c r="M7" s="83"/>
      <c r="N7" s="83"/>
      <c r="O7" s="83"/>
      <c r="P7" s="83"/>
      <c r="Q7" s="83"/>
      <c r="R7" s="83"/>
      <c r="S7" s="83"/>
      <c r="T7" s="83"/>
      <c r="U7" s="83"/>
    </row>
    <row r="8" spans="5:21" ht="10.5" customHeight="1">
      <c r="E8" s="34"/>
      <c r="F8" s="144" t="s">
        <v>240</v>
      </c>
      <c r="G8" s="145">
        <v>154.59961999999999</v>
      </c>
      <c r="H8" s="145">
        <v>161.16211000000001</v>
      </c>
      <c r="I8" s="145">
        <v>182.25788</v>
      </c>
      <c r="J8" s="145">
        <v>176.22445999999999</v>
      </c>
      <c r="K8" s="146">
        <v>160.34332000000001</v>
      </c>
      <c r="L8" s="83"/>
      <c r="M8" s="83"/>
      <c r="N8" s="83"/>
      <c r="O8" s="83"/>
      <c r="P8" s="83"/>
      <c r="Q8" s="83"/>
      <c r="R8" s="83"/>
      <c r="S8" s="83"/>
      <c r="T8" s="83"/>
      <c r="U8" s="83"/>
    </row>
    <row r="9" spans="5:21" ht="10.5" customHeight="1">
      <c r="E9" s="34"/>
      <c r="F9" s="144" t="s">
        <v>365</v>
      </c>
      <c r="G9" s="145">
        <v>99.265429999999995</v>
      </c>
      <c r="H9" s="145">
        <v>102.80395</v>
      </c>
      <c r="I9" s="145">
        <v>91.371080000000006</v>
      </c>
      <c r="J9" s="145">
        <v>104.03174</v>
      </c>
      <c r="K9" s="146">
        <v>112.29040999999999</v>
      </c>
      <c r="L9" s="83"/>
      <c r="M9" s="83"/>
      <c r="N9" s="83"/>
      <c r="O9" s="83"/>
      <c r="P9" s="83"/>
      <c r="Q9" s="83"/>
      <c r="R9" s="83"/>
      <c r="S9" s="83"/>
      <c r="T9" s="83"/>
      <c r="U9" s="83"/>
    </row>
    <row r="10" spans="5:21" ht="10.5" customHeight="1">
      <c r="E10" s="34"/>
      <c r="F10" s="144" t="s">
        <v>242</v>
      </c>
      <c r="G10" s="145">
        <v>-19.3248</v>
      </c>
      <c r="H10" s="145">
        <v>-17.28838</v>
      </c>
      <c r="I10" s="145">
        <v>-19.045860000000001</v>
      </c>
      <c r="J10" s="145">
        <v>-19.328250000000001</v>
      </c>
      <c r="K10" s="146">
        <v>-18.007570000000001</v>
      </c>
      <c r="L10" s="83"/>
      <c r="M10" s="83"/>
      <c r="N10" s="83"/>
      <c r="O10" s="83"/>
      <c r="P10" s="83"/>
      <c r="Q10" s="83"/>
      <c r="R10" s="83"/>
      <c r="S10" s="83"/>
      <c r="T10" s="83"/>
      <c r="U10" s="83"/>
    </row>
    <row r="11" spans="5:21" ht="10.5" customHeight="1">
      <c r="E11" s="34"/>
      <c r="F11" s="144" t="s">
        <v>244</v>
      </c>
      <c r="G11" s="145">
        <v>5.0433700000000004</v>
      </c>
      <c r="H11" s="145">
        <v>1.3927700000000001</v>
      </c>
      <c r="I11" s="145">
        <v>4.2092099999999997</v>
      </c>
      <c r="J11" s="145">
        <v>5.9282199999999996</v>
      </c>
      <c r="K11" s="146">
        <v>4.5188800000000002</v>
      </c>
      <c r="L11" s="83"/>
      <c r="M11" s="83"/>
      <c r="N11" s="83"/>
      <c r="O11" s="83"/>
      <c r="P11" s="83"/>
      <c r="Q11" s="83"/>
      <c r="R11" s="83"/>
      <c r="S11" s="83"/>
      <c r="T11" s="83"/>
      <c r="U11" s="83"/>
    </row>
    <row r="12" spans="5:21" ht="10.5" customHeight="1">
      <c r="E12" s="34"/>
      <c r="F12" s="147" t="s">
        <v>245</v>
      </c>
      <c r="G12" s="148">
        <v>710.05470000000003</v>
      </c>
      <c r="H12" s="148">
        <v>742.55431999999996</v>
      </c>
      <c r="I12" s="148">
        <v>745.30098999999996</v>
      </c>
      <c r="J12" s="148">
        <v>727.85064999999997</v>
      </c>
      <c r="K12" s="149">
        <v>743.34411999999998</v>
      </c>
      <c r="L12" s="83"/>
      <c r="M12" s="83"/>
      <c r="N12" s="83"/>
      <c r="O12" s="83"/>
      <c r="P12" s="83"/>
      <c r="Q12" s="83"/>
      <c r="R12" s="83"/>
      <c r="S12" s="83"/>
      <c r="T12" s="83"/>
      <c r="U12" s="83"/>
    </row>
    <row r="13" spans="5:21" ht="10.5" customHeight="1">
      <c r="E13" s="34"/>
      <c r="F13" s="144" t="s">
        <v>30</v>
      </c>
      <c r="G13" s="145">
        <v>509.31533000000002</v>
      </c>
      <c r="H13" s="145">
        <v>526.11139000000003</v>
      </c>
      <c r="I13" s="145">
        <v>519.20639000000006</v>
      </c>
      <c r="J13" s="145">
        <v>615.32901000000004</v>
      </c>
      <c r="K13" s="146">
        <v>558.35028</v>
      </c>
      <c r="L13" s="83"/>
      <c r="M13" s="83"/>
      <c r="N13" s="83"/>
      <c r="O13" s="83"/>
      <c r="P13" s="83"/>
      <c r="Q13" s="83"/>
      <c r="R13" s="83"/>
      <c r="S13" s="83"/>
      <c r="T13" s="83"/>
      <c r="U13" s="83"/>
    </row>
    <row r="14" spans="5:21" ht="10.5" customHeight="1">
      <c r="E14" s="34"/>
      <c r="F14" s="147" t="s">
        <v>246</v>
      </c>
      <c r="G14" s="148">
        <v>200.73937000000001</v>
      </c>
      <c r="H14" s="148">
        <v>216.44292999999999</v>
      </c>
      <c r="I14" s="148">
        <v>226.09460000000001</v>
      </c>
      <c r="J14" s="148">
        <v>112.52164</v>
      </c>
      <c r="K14" s="149">
        <v>184.99384000000001</v>
      </c>
      <c r="L14" s="83"/>
      <c r="M14" s="83"/>
      <c r="N14" s="83"/>
      <c r="O14" s="83"/>
      <c r="P14" s="83"/>
      <c r="Q14" s="83"/>
      <c r="R14" s="83"/>
      <c r="S14" s="83"/>
      <c r="T14" s="83"/>
      <c r="U14" s="83"/>
    </row>
    <row r="15" spans="5:21" ht="10.5" customHeight="1">
      <c r="E15" s="34"/>
      <c r="F15" s="274" t="s">
        <v>97</v>
      </c>
      <c r="G15" s="388">
        <v>67.368489999999994</v>
      </c>
      <c r="H15" s="388">
        <v>138.0976</v>
      </c>
      <c r="I15" s="388">
        <v>-37.162820000000004</v>
      </c>
      <c r="J15" s="388">
        <v>-25.795719999999999</v>
      </c>
      <c r="K15" s="146">
        <v>-31.965949999999999</v>
      </c>
      <c r="L15" s="83"/>
      <c r="M15" s="83"/>
      <c r="N15" s="83"/>
      <c r="O15" s="83"/>
      <c r="P15" s="83"/>
      <c r="Q15" s="83"/>
      <c r="R15" s="83"/>
      <c r="S15" s="83"/>
      <c r="T15" s="83"/>
      <c r="U15" s="83"/>
    </row>
    <row r="16" spans="5:21" ht="10.5" customHeight="1">
      <c r="E16" s="34"/>
      <c r="F16" s="274" t="s">
        <v>96</v>
      </c>
      <c r="G16" s="388">
        <v>-22.019010000000002</v>
      </c>
      <c r="H16" s="388">
        <v>11.827299999999999</v>
      </c>
      <c r="I16" s="388">
        <v>-24.215150000000001</v>
      </c>
      <c r="J16" s="388">
        <v>-10.11575</v>
      </c>
      <c r="K16" s="146">
        <v>-0.27287</v>
      </c>
      <c r="L16" s="83"/>
      <c r="M16" s="83"/>
      <c r="N16" s="83"/>
      <c r="O16" s="83"/>
      <c r="P16" s="83"/>
      <c r="Q16" s="83"/>
      <c r="R16" s="83"/>
      <c r="S16" s="83"/>
      <c r="T16" s="83"/>
      <c r="U16" s="83"/>
    </row>
    <row r="17" spans="4:21" ht="10.5" customHeight="1">
      <c r="E17" s="34"/>
      <c r="F17" s="155" t="s">
        <v>247</v>
      </c>
      <c r="G17" s="156">
        <v>155.38988000000001</v>
      </c>
      <c r="H17" s="156">
        <v>66.518039999999999</v>
      </c>
      <c r="I17" s="156">
        <v>287.47257000000002</v>
      </c>
      <c r="J17" s="156">
        <v>148.43312</v>
      </c>
      <c r="K17" s="157">
        <v>217.23265000000001</v>
      </c>
      <c r="L17" s="83"/>
      <c r="M17" s="83"/>
      <c r="N17" s="83"/>
      <c r="O17" s="83"/>
      <c r="P17" s="83"/>
      <c r="Q17" s="83"/>
      <c r="R17" s="83"/>
      <c r="S17" s="83"/>
      <c r="T17" s="83"/>
      <c r="U17" s="83"/>
    </row>
    <row r="18" spans="4:21" ht="10.5" customHeight="1">
      <c r="E18" s="34"/>
      <c r="F18" s="42"/>
      <c r="G18" s="42"/>
      <c r="H18" s="42"/>
      <c r="I18" s="42"/>
      <c r="J18" s="42"/>
      <c r="K18" s="42"/>
    </row>
    <row r="19" spans="4:21" ht="10.5" customHeight="1">
      <c r="D19" s="171" t="s">
        <v>159</v>
      </c>
      <c r="E19" s="34"/>
      <c r="F19" s="245"/>
      <c r="G19" s="245"/>
      <c r="H19" s="327"/>
      <c r="I19" s="327"/>
      <c r="J19" s="327"/>
      <c r="K19" s="241"/>
    </row>
    <row r="20" spans="4:21" ht="21" customHeight="1">
      <c r="E20" s="34"/>
      <c r="F20" s="377" t="s">
        <v>366</v>
      </c>
      <c r="G20" s="378" t="s">
        <v>235</v>
      </c>
      <c r="H20" s="378" t="s">
        <v>236</v>
      </c>
      <c r="I20" s="378" t="s">
        <v>237</v>
      </c>
      <c r="J20" s="378" t="s">
        <v>238</v>
      </c>
      <c r="K20" s="379" t="s">
        <v>239</v>
      </c>
    </row>
    <row r="21" spans="4:21" ht="10.5" customHeight="1">
      <c r="E21" s="34"/>
      <c r="F21" s="151" t="s">
        <v>92</v>
      </c>
      <c r="G21" s="389"/>
      <c r="H21" s="389"/>
      <c r="I21" s="389"/>
      <c r="J21" s="389"/>
      <c r="K21" s="385"/>
    </row>
    <row r="22" spans="4:21" ht="10.5" customHeight="1">
      <c r="E22" s="34"/>
      <c r="F22" s="144" t="s">
        <v>367</v>
      </c>
      <c r="G22" s="145">
        <v>8241.3162470000007</v>
      </c>
      <c r="H22" s="145">
        <v>11960.828455000001</v>
      </c>
      <c r="I22" s="145">
        <v>21686.223417000001</v>
      </c>
      <c r="J22" s="145">
        <v>29542.436067999999</v>
      </c>
      <c r="K22" s="146">
        <v>8171.1193290000001</v>
      </c>
    </row>
    <row r="23" spans="4:21" ht="10.5" customHeight="1">
      <c r="E23" s="34"/>
      <c r="F23" s="144" t="s">
        <v>102</v>
      </c>
      <c r="G23" s="145">
        <v>174180.45997246201</v>
      </c>
      <c r="H23" s="145">
        <v>173652.12887090602</v>
      </c>
      <c r="I23" s="145">
        <v>172977.11631949199</v>
      </c>
      <c r="J23" s="145">
        <v>171318.59342941502</v>
      </c>
      <c r="K23" s="146">
        <v>170823.30203136898</v>
      </c>
    </row>
    <row r="24" spans="4:21" ht="10.5" customHeight="1">
      <c r="E24" s="34"/>
      <c r="F24" s="144" t="s">
        <v>114</v>
      </c>
      <c r="G24" s="390">
        <v>3.7415397848215468E-4</v>
      </c>
      <c r="H24" s="390">
        <v>7.6836024058877378E-4</v>
      </c>
      <c r="I24" s="390">
        <v>-2.2399545696195468E-4</v>
      </c>
      <c r="J24" s="390">
        <v>-1.6262487902174937E-4</v>
      </c>
      <c r="K24" s="391">
        <v>-1.9907241171805321E-4</v>
      </c>
    </row>
    <row r="25" spans="4:21" ht="10.5" customHeight="1">
      <c r="E25" s="34"/>
      <c r="F25" s="144"/>
      <c r="G25" s="390"/>
      <c r="H25" s="390"/>
      <c r="I25" s="390"/>
      <c r="J25" s="390"/>
      <c r="K25" s="391"/>
    </row>
    <row r="26" spans="4:21" ht="10.5" customHeight="1">
      <c r="E26" s="34"/>
      <c r="F26" s="274" t="s">
        <v>149</v>
      </c>
      <c r="G26" s="388">
        <v>1366.9183191303032</v>
      </c>
      <c r="H26" s="388">
        <v>1465.9549286830979</v>
      </c>
      <c r="I26" s="388">
        <v>1395.19251953301</v>
      </c>
      <c r="J26" s="388">
        <v>1329.965443893954</v>
      </c>
      <c r="K26" s="146">
        <v>1291.6419947325821</v>
      </c>
    </row>
    <row r="27" spans="4:21" ht="10.5" customHeight="1">
      <c r="E27" s="34"/>
      <c r="F27" s="274" t="s">
        <v>100</v>
      </c>
      <c r="G27" s="392">
        <v>7.7866062850553575E-3</v>
      </c>
      <c r="H27" s="392">
        <v>8.3712366928408426E-3</v>
      </c>
      <c r="I27" s="392">
        <v>8.0012275390641732E-3</v>
      </c>
      <c r="J27" s="392">
        <v>7.7033104276873479E-3</v>
      </c>
      <c r="K27" s="391">
        <v>7.504531358629162E-3</v>
      </c>
      <c r="L27" s="166"/>
    </row>
    <row r="28" spans="4:21" ht="10.5" customHeight="1">
      <c r="E28" s="34"/>
      <c r="F28" s="144"/>
      <c r="G28" s="152"/>
      <c r="H28" s="152"/>
      <c r="I28" s="152"/>
      <c r="J28" s="152"/>
      <c r="K28" s="153"/>
    </row>
    <row r="29" spans="4:21" ht="10.5" customHeight="1">
      <c r="E29" s="34"/>
      <c r="F29" s="151" t="s">
        <v>93</v>
      </c>
      <c r="G29" s="152"/>
      <c r="H29" s="152"/>
      <c r="I29" s="152"/>
      <c r="J29" s="152"/>
      <c r="K29" s="153"/>
    </row>
    <row r="30" spans="4:21" ht="10.5" customHeight="1">
      <c r="E30" s="34"/>
      <c r="F30" s="144" t="s">
        <v>98</v>
      </c>
      <c r="G30" s="145">
        <v>11299.844663140499</v>
      </c>
      <c r="H30" s="145">
        <v>11054.8194875357</v>
      </c>
      <c r="I30" s="145">
        <v>11328.470281936599</v>
      </c>
      <c r="J30" s="145">
        <v>11286.734656475201</v>
      </c>
      <c r="K30" s="146">
        <v>11348.4174588923</v>
      </c>
    </row>
    <row r="31" spans="4:21" ht="10.5" customHeight="1">
      <c r="E31" s="34"/>
      <c r="F31" s="144" t="s">
        <v>99</v>
      </c>
      <c r="G31" s="145">
        <v>34736.937996419998</v>
      </c>
      <c r="H31" s="145">
        <v>36825.992839260005</v>
      </c>
      <c r="I31" s="145">
        <v>37382.193398000003</v>
      </c>
      <c r="J31" s="145">
        <v>38937.608749470004</v>
      </c>
      <c r="K31" s="146">
        <v>40160.377405290004</v>
      </c>
    </row>
    <row r="32" spans="4:21" ht="10.5" customHeight="1">
      <c r="E32" s="34"/>
      <c r="F32" s="144" t="s">
        <v>368</v>
      </c>
      <c r="G32" s="390">
        <v>-2.5291223263346875E-3</v>
      </c>
      <c r="H32" s="390">
        <v>-5.4869993004473538E-4</v>
      </c>
      <c r="I32" s="390">
        <v>-2.3889188771496167E-3</v>
      </c>
      <c r="J32" s="392">
        <v>-1.6885974661694416E-3</v>
      </c>
      <c r="K32" s="391">
        <v>-3.4836304154217054E-3</v>
      </c>
    </row>
    <row r="33" spans="5:11" ht="10.5" customHeight="1">
      <c r="E33" s="34"/>
      <c r="F33" s="144"/>
      <c r="G33" s="390"/>
      <c r="H33" s="390"/>
      <c r="I33" s="390"/>
      <c r="J33" s="392"/>
      <c r="K33" s="391"/>
    </row>
    <row r="34" spans="5:11" ht="10.5" customHeight="1">
      <c r="E34" s="34"/>
      <c r="F34" s="274" t="s">
        <v>149</v>
      </c>
      <c r="G34" s="393">
        <v>738.78800000000001</v>
      </c>
      <c r="H34" s="393">
        <v>752.36799999999994</v>
      </c>
      <c r="I34" s="393">
        <v>739.43000000000006</v>
      </c>
      <c r="J34" s="393">
        <v>714.91200000000003</v>
      </c>
      <c r="K34" s="146">
        <v>675.58726790771686</v>
      </c>
    </row>
    <row r="35" spans="5:11" ht="10.5" customHeight="1">
      <c r="E35" s="34"/>
      <c r="F35" s="274" t="s">
        <v>100</v>
      </c>
      <c r="G35" s="392">
        <v>6.1368098908939843E-2</v>
      </c>
      <c r="H35" s="392">
        <v>6.3721186844389474E-2</v>
      </c>
      <c r="I35" s="392">
        <v>6.1272465194859883E-2</v>
      </c>
      <c r="J35" s="392">
        <v>5.9567826021130726E-2</v>
      </c>
      <c r="K35" s="391">
        <v>5.6186543772884304E-2</v>
      </c>
    </row>
    <row r="36" spans="5:11" ht="10.5" customHeight="1">
      <c r="E36" s="34"/>
      <c r="F36" s="144"/>
      <c r="G36" s="152"/>
      <c r="H36" s="152"/>
      <c r="I36" s="152"/>
      <c r="J36" s="152"/>
      <c r="K36" s="153"/>
    </row>
    <row r="37" spans="5:11" ht="10.5" customHeight="1">
      <c r="E37" s="34"/>
      <c r="F37" s="144" t="s">
        <v>101</v>
      </c>
      <c r="G37" s="145">
        <v>2811.4336028239004</v>
      </c>
      <c r="H37" s="145">
        <v>2803.9288627905999</v>
      </c>
      <c r="I37" s="145">
        <v>2435.8597698451999</v>
      </c>
      <c r="J37" s="145">
        <v>3880.9296344762997</v>
      </c>
      <c r="K37" s="146">
        <v>4196.1954310527999</v>
      </c>
    </row>
    <row r="38" spans="5:11" ht="10.5" customHeight="1">
      <c r="E38" s="34"/>
      <c r="F38" s="163" t="s">
        <v>103</v>
      </c>
      <c r="G38" s="394">
        <v>85.956000000000003</v>
      </c>
      <c r="H38" s="394">
        <v>104.255</v>
      </c>
      <c r="I38" s="394">
        <v>108.92700000000001</v>
      </c>
      <c r="J38" s="394">
        <v>119.05500000000001</v>
      </c>
      <c r="K38" s="395">
        <v>160.75058683718498</v>
      </c>
    </row>
    <row r="39" spans="5:11" ht="10.5" customHeight="1">
      <c r="E39" s="34"/>
      <c r="F39" s="396" t="s">
        <v>369</v>
      </c>
      <c r="G39" s="396"/>
      <c r="H39" s="42"/>
      <c r="I39" s="42"/>
      <c r="J39" s="42"/>
      <c r="K39" s="42"/>
    </row>
    <row r="40" spans="5:11" ht="10.5" customHeight="1">
      <c r="E40" s="34"/>
      <c r="F40" s="192"/>
      <c r="G40" s="396"/>
      <c r="H40" s="42"/>
      <c r="I40" s="42"/>
      <c r="J40" s="42"/>
      <c r="K40" s="42"/>
    </row>
    <row r="41" spans="5:11" ht="10.5" customHeight="1">
      <c r="E41" s="34"/>
      <c r="F41" s="1099"/>
      <c r="G41" s="1099"/>
      <c r="H41" s="1099"/>
      <c r="I41" s="1099"/>
      <c r="J41" s="1099"/>
      <c r="K41" s="1099"/>
    </row>
    <row r="42" spans="5:11" ht="10.5" customHeight="1">
      <c r="E42" s="34"/>
      <c r="F42" s="1099"/>
      <c r="G42" s="1099"/>
      <c r="H42" s="1099"/>
      <c r="I42" s="1099"/>
      <c r="J42" s="1099"/>
      <c r="K42" s="1099"/>
    </row>
    <row r="43" spans="5:11" ht="10.5" customHeight="1">
      <c r="F43" s="397"/>
      <c r="G43" s="397"/>
    </row>
  </sheetData>
  <mergeCells count="1">
    <mergeCell ref="F41:K42"/>
  </mergeCells>
  <pageMargins left="0.70866141732283472" right="0.70866141732283472" top="0.74803149606299213" bottom="0.74803149606299213" header="0.31496062992125984" footer="0.31496062992125984"/>
  <pageSetup paperSize="9" scale="80" orientation="landscape" r:id="rId1"/>
  <headerFooter>
    <oddFooter>&amp;L&amp;"Arial,Fed"&amp;8&amp;K070949Fact Book Q1 2021&amp;"Arial,Normal" - Nykredit Group&amp;R&amp;"Arial,Normal"&amp;8&amp;K070949&amp;P/&amp;N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7">
    <tabColor rgb="FF10137C"/>
    <pageSetUpPr fitToPage="1"/>
  </sheetPr>
  <dimension ref="A1:R43"/>
  <sheetViews>
    <sheetView showGridLines="0" view="pageBreakPreview" zoomScaleNormal="85" zoomScaleSheetLayoutView="100" workbookViewId="0">
      <selection activeCell="H12" sqref="H12"/>
    </sheetView>
  </sheetViews>
  <sheetFormatPr defaultColWidth="9.69921875" defaultRowHeight="10.199999999999999"/>
  <cols>
    <col min="1" max="1" width="9.69921875" style="171"/>
    <col min="2" max="2" width="9.69921875" style="171" customWidth="1"/>
    <col min="3" max="4" width="9.69921875" style="171"/>
    <col min="5" max="5" width="3.5" style="171" customWidth="1"/>
    <col min="6" max="6" width="48" style="6" customWidth="1"/>
    <col min="7" max="11" width="11.69921875" style="6" customWidth="1"/>
    <col min="12" max="13" width="9.69921875" style="6" customWidth="1"/>
    <col min="14" max="16384" width="9.69921875" style="6"/>
  </cols>
  <sheetData>
    <row r="1" spans="6:18" ht="12" customHeight="1">
      <c r="H1" s="309"/>
    </row>
    <row r="2" spans="6:18" ht="12" customHeight="1"/>
    <row r="3" spans="6:18" ht="22.5" customHeight="1">
      <c r="F3" s="185" t="s">
        <v>157</v>
      </c>
      <c r="G3" s="281"/>
      <c r="H3" s="42"/>
      <c r="I3" s="42"/>
      <c r="J3" s="42"/>
      <c r="K3" s="42"/>
    </row>
    <row r="4" spans="6:18" ht="10.5" customHeight="1">
      <c r="F4" s="42"/>
      <c r="G4" s="42"/>
      <c r="H4" s="42"/>
      <c r="I4" s="42"/>
      <c r="J4" s="42"/>
      <c r="K4" s="42"/>
    </row>
    <row r="5" spans="6:18" ht="10.5" customHeight="1">
      <c r="F5" s="135"/>
      <c r="G5" s="126"/>
      <c r="H5" s="2"/>
      <c r="I5" s="2"/>
      <c r="J5" s="2"/>
      <c r="K5" s="136" t="s">
        <v>234</v>
      </c>
    </row>
    <row r="6" spans="6:18" ht="25.2" customHeight="1">
      <c r="F6" s="377" t="s">
        <v>370</v>
      </c>
      <c r="G6" s="378" t="s">
        <v>235</v>
      </c>
      <c r="H6" s="378" t="s">
        <v>236</v>
      </c>
      <c r="I6" s="378" t="s">
        <v>237</v>
      </c>
      <c r="J6" s="378" t="s">
        <v>238</v>
      </c>
      <c r="K6" s="379" t="s">
        <v>239</v>
      </c>
      <c r="M6" s="114"/>
      <c r="R6" s="114"/>
    </row>
    <row r="7" spans="6:18" ht="10.5" customHeight="1">
      <c r="F7" s="144" t="s">
        <v>28</v>
      </c>
      <c r="G7" s="384">
        <v>692.40814999999998</v>
      </c>
      <c r="H7" s="384">
        <v>683.86865</v>
      </c>
      <c r="I7" s="384">
        <v>686.53683000000001</v>
      </c>
      <c r="J7" s="79">
        <v>684.66831999999999</v>
      </c>
      <c r="K7" s="87">
        <v>670.94723999999997</v>
      </c>
      <c r="L7" s="83"/>
      <c r="M7" s="83"/>
      <c r="N7" s="83"/>
      <c r="O7" s="83"/>
      <c r="P7" s="83"/>
    </row>
    <row r="8" spans="6:18" ht="10.5" customHeight="1">
      <c r="F8" s="144" t="s">
        <v>240</v>
      </c>
      <c r="G8" s="145">
        <v>143.04001</v>
      </c>
      <c r="H8" s="145">
        <v>168.09540000000001</v>
      </c>
      <c r="I8" s="145">
        <v>152.6053</v>
      </c>
      <c r="J8" s="145">
        <v>142.92445000000001</v>
      </c>
      <c r="K8" s="146">
        <v>124.76696</v>
      </c>
      <c r="L8" s="83"/>
      <c r="M8" s="83"/>
      <c r="N8" s="83"/>
      <c r="O8" s="83"/>
      <c r="P8" s="83"/>
    </row>
    <row r="9" spans="6:18" ht="10.5" customHeight="1">
      <c r="F9" s="144" t="s">
        <v>365</v>
      </c>
      <c r="G9" s="145">
        <v>37.234520000000003</v>
      </c>
      <c r="H9" s="145">
        <v>31.921289999999999</v>
      </c>
      <c r="I9" s="145">
        <v>31.338419999999999</v>
      </c>
      <c r="J9" s="145">
        <v>35.898609999999998</v>
      </c>
      <c r="K9" s="146">
        <v>32.973509999999997</v>
      </c>
      <c r="L9" s="83"/>
      <c r="M9" s="83"/>
      <c r="N9" s="83"/>
      <c r="O9" s="83"/>
      <c r="P9" s="83"/>
    </row>
    <row r="10" spans="6:18" ht="10.5" customHeight="1">
      <c r="F10" s="144" t="s">
        <v>242</v>
      </c>
      <c r="G10" s="145">
        <v>-37.276960000000003</v>
      </c>
      <c r="H10" s="145">
        <v>-33.963039999999999</v>
      </c>
      <c r="I10" s="145">
        <v>-31.68506</v>
      </c>
      <c r="J10" s="145">
        <v>-30.12087</v>
      </c>
      <c r="K10" s="146">
        <v>-26.336780000000001</v>
      </c>
      <c r="L10" s="83"/>
      <c r="M10" s="83"/>
      <c r="N10" s="83"/>
      <c r="O10" s="83"/>
      <c r="P10" s="83"/>
    </row>
    <row r="11" spans="6:18" ht="10.5" customHeight="1">
      <c r="F11" s="144" t="s">
        <v>244</v>
      </c>
      <c r="G11" s="145">
        <v>-94.281859999999995</v>
      </c>
      <c r="H11" s="145">
        <v>122.16646</v>
      </c>
      <c r="I11" s="145">
        <v>83.208849999999998</v>
      </c>
      <c r="J11" s="145">
        <v>50.028759999999998</v>
      </c>
      <c r="K11" s="146">
        <v>55.566119999999998</v>
      </c>
      <c r="L11" s="83"/>
      <c r="M11" s="83"/>
      <c r="N11" s="83"/>
      <c r="O11" s="83"/>
      <c r="P11" s="83"/>
    </row>
    <row r="12" spans="6:18" ht="10.5" customHeight="1">
      <c r="F12" s="147" t="s">
        <v>245</v>
      </c>
      <c r="G12" s="148">
        <v>741.12384999999995</v>
      </c>
      <c r="H12" s="148">
        <v>972.08878000000004</v>
      </c>
      <c r="I12" s="148">
        <v>922.00432999999998</v>
      </c>
      <c r="J12" s="148">
        <v>883.39927</v>
      </c>
      <c r="K12" s="149">
        <v>857.91705000000002</v>
      </c>
      <c r="L12" s="83"/>
      <c r="M12" s="83"/>
      <c r="N12" s="83"/>
      <c r="O12" s="83"/>
      <c r="P12" s="83"/>
    </row>
    <row r="13" spans="6:18" ht="10.5" customHeight="1">
      <c r="F13" s="144" t="s">
        <v>30</v>
      </c>
      <c r="G13" s="145">
        <v>280.40818000000002</v>
      </c>
      <c r="H13" s="145">
        <v>297.29883000000001</v>
      </c>
      <c r="I13" s="145">
        <v>284.84827999999999</v>
      </c>
      <c r="J13" s="145">
        <v>329.46755000000002</v>
      </c>
      <c r="K13" s="146">
        <v>286.33048000000002</v>
      </c>
      <c r="L13" s="83"/>
      <c r="M13" s="83"/>
      <c r="N13" s="83"/>
      <c r="O13" s="83"/>
      <c r="P13" s="83"/>
    </row>
    <row r="14" spans="6:18" ht="10.5" customHeight="1">
      <c r="F14" s="147" t="s">
        <v>246</v>
      </c>
      <c r="G14" s="148">
        <v>460.71566999999999</v>
      </c>
      <c r="H14" s="148">
        <v>674.78994999999998</v>
      </c>
      <c r="I14" s="148">
        <v>637.15605000000005</v>
      </c>
      <c r="J14" s="148">
        <v>553.93172000000004</v>
      </c>
      <c r="K14" s="149">
        <v>571.58657000000005</v>
      </c>
      <c r="L14" s="83"/>
      <c r="M14" s="83"/>
      <c r="N14" s="83"/>
      <c r="O14" s="83"/>
      <c r="P14" s="83"/>
    </row>
    <row r="15" spans="6:18" ht="10.5" customHeight="1">
      <c r="F15" s="274" t="s">
        <v>97</v>
      </c>
      <c r="G15" s="388">
        <v>689.19065999999998</v>
      </c>
      <c r="H15" s="388">
        <v>-3.0993900000000001</v>
      </c>
      <c r="I15" s="388">
        <v>89.354240000000004</v>
      </c>
      <c r="J15" s="388">
        <v>258.75317000000001</v>
      </c>
      <c r="K15" s="146">
        <v>14.719379999999999</v>
      </c>
      <c r="L15" s="83"/>
      <c r="M15" s="83"/>
      <c r="N15" s="83"/>
      <c r="O15" s="83"/>
      <c r="P15" s="83"/>
    </row>
    <row r="16" spans="6:18" ht="10.5" customHeight="1">
      <c r="F16" s="274" t="s">
        <v>96</v>
      </c>
      <c r="G16" s="388">
        <v>254.56936999999999</v>
      </c>
      <c r="H16" s="388">
        <v>31.929680000000001</v>
      </c>
      <c r="I16" s="388">
        <v>51.384720000000002</v>
      </c>
      <c r="J16" s="388">
        <v>158.52847</v>
      </c>
      <c r="K16" s="146">
        <v>123.76684</v>
      </c>
      <c r="L16" s="83"/>
      <c r="M16" s="83"/>
      <c r="N16" s="83"/>
      <c r="O16" s="83"/>
      <c r="P16" s="83"/>
    </row>
    <row r="17" spans="4:16" ht="10.5" customHeight="1">
      <c r="F17" s="155" t="s">
        <v>247</v>
      </c>
      <c r="G17" s="156">
        <v>-483.04435999999998</v>
      </c>
      <c r="H17" s="156">
        <v>645.95965999999999</v>
      </c>
      <c r="I17" s="156">
        <v>496.4171</v>
      </c>
      <c r="J17" s="156">
        <v>136.65008</v>
      </c>
      <c r="K17" s="157">
        <v>433.10034999999999</v>
      </c>
      <c r="L17" s="83"/>
      <c r="M17" s="83"/>
      <c r="N17" s="83"/>
      <c r="O17" s="83"/>
      <c r="P17" s="83"/>
    </row>
    <row r="18" spans="4:16" ht="10.5" customHeight="1">
      <c r="F18" s="398"/>
      <c r="G18" s="398"/>
      <c r="H18" s="398"/>
      <c r="I18" s="398"/>
      <c r="J18" s="398"/>
      <c r="K18" s="398"/>
      <c r="M18" s="83"/>
      <c r="N18" s="83"/>
      <c r="O18" s="83"/>
      <c r="P18" s="83"/>
    </row>
    <row r="19" spans="4:16" ht="10.5" customHeight="1">
      <c r="F19" s="42"/>
      <c r="G19" s="42"/>
      <c r="H19" s="42"/>
      <c r="I19" s="42"/>
      <c r="J19" s="42"/>
      <c r="K19" s="42"/>
    </row>
    <row r="20" spans="4:16" ht="10.5" customHeight="1">
      <c r="D20" s="171" t="s">
        <v>159</v>
      </c>
      <c r="F20" s="245"/>
      <c r="G20" s="245"/>
      <c r="H20" s="327"/>
      <c r="I20" s="327"/>
      <c r="J20" s="327"/>
      <c r="K20" s="241"/>
    </row>
    <row r="21" spans="4:16" ht="21" customHeight="1">
      <c r="F21" s="377" t="s">
        <v>371</v>
      </c>
      <c r="G21" s="378" t="s">
        <v>235</v>
      </c>
      <c r="H21" s="378" t="s">
        <v>236</v>
      </c>
      <c r="I21" s="378" t="s">
        <v>237</v>
      </c>
      <c r="J21" s="378" t="s">
        <v>238</v>
      </c>
      <c r="K21" s="379" t="s">
        <v>239</v>
      </c>
    </row>
    <row r="22" spans="4:16" ht="10.5" customHeight="1">
      <c r="F22" s="151" t="s">
        <v>92</v>
      </c>
      <c r="G22" s="389"/>
      <c r="H22" s="389"/>
      <c r="I22" s="389"/>
      <c r="J22" s="389"/>
      <c r="K22" s="385"/>
    </row>
    <row r="23" spans="4:16" ht="10.5" customHeight="1">
      <c r="F23" s="144" t="s">
        <v>367</v>
      </c>
      <c r="G23" s="145">
        <v>10815.389261</v>
      </c>
      <c r="H23" s="145">
        <v>16136.919198</v>
      </c>
      <c r="I23" s="145">
        <v>27120.663386</v>
      </c>
      <c r="J23" s="145">
        <v>35796.490044999999</v>
      </c>
      <c r="K23" s="146">
        <v>8419.3421670000007</v>
      </c>
    </row>
    <row r="24" spans="4:16" ht="10.5" customHeight="1">
      <c r="F24" s="144" t="s">
        <v>102</v>
      </c>
      <c r="G24" s="145">
        <v>220449.78303843201</v>
      </c>
      <c r="H24" s="145">
        <v>220658.35976430302</v>
      </c>
      <c r="I24" s="145">
        <v>219933.28890458899</v>
      </c>
      <c r="J24" s="145">
        <v>218921.43754161199</v>
      </c>
      <c r="K24" s="146">
        <v>218658.48073934601</v>
      </c>
    </row>
    <row r="25" spans="4:16" ht="10.5" customHeight="1">
      <c r="F25" s="144" t="s">
        <v>114</v>
      </c>
      <c r="G25" s="390">
        <v>3.0827144175017028E-3</v>
      </c>
      <c r="H25" s="390">
        <v>-1.3851624114163999E-5</v>
      </c>
      <c r="I25" s="390">
        <v>4.005274983021448E-4</v>
      </c>
      <c r="J25" s="390">
        <v>1.1640118664898815E-3</v>
      </c>
      <c r="K25" s="391">
        <v>6.6302691095727998E-5</v>
      </c>
    </row>
    <row r="26" spans="4:16" ht="10.5" customHeight="1">
      <c r="F26" s="144"/>
      <c r="G26" s="390"/>
      <c r="H26" s="390"/>
      <c r="I26" s="390"/>
      <c r="J26" s="390"/>
      <c r="K26" s="391"/>
    </row>
    <row r="27" spans="4:16" ht="10.5" customHeight="1">
      <c r="F27" s="274" t="s">
        <v>149</v>
      </c>
      <c r="G27" s="388">
        <v>3116.3887381505069</v>
      </c>
      <c r="H27" s="388">
        <v>3098.0008226771952</v>
      </c>
      <c r="I27" s="388">
        <v>3158.0927823442116</v>
      </c>
      <c r="J27" s="388">
        <v>3372.8357803819554</v>
      </c>
      <c r="K27" s="146">
        <v>3344.3181933738451</v>
      </c>
    </row>
    <row r="28" spans="4:16" ht="10.5" customHeight="1">
      <c r="F28" s="274" t="s">
        <v>100</v>
      </c>
      <c r="G28" s="392">
        <v>1.3939446712290726E-2</v>
      </c>
      <c r="H28" s="392">
        <v>1.3845420146047279E-2</v>
      </c>
      <c r="I28" s="392">
        <v>1.4156050128265381E-2</v>
      </c>
      <c r="J28" s="392">
        <v>1.5172841522086322E-2</v>
      </c>
      <c r="K28" s="391">
        <v>1.5064306438710144E-2</v>
      </c>
      <c r="L28" s="166"/>
      <c r="M28" s="9"/>
    </row>
    <row r="29" spans="4:16" ht="10.5" customHeight="1">
      <c r="F29" s="144"/>
      <c r="G29" s="152"/>
      <c r="H29" s="152"/>
      <c r="I29" s="152"/>
      <c r="J29" s="152"/>
      <c r="K29" s="153"/>
    </row>
    <row r="30" spans="4:16" ht="10.5" customHeight="1">
      <c r="F30" s="151" t="s">
        <v>93</v>
      </c>
      <c r="G30" s="152"/>
      <c r="H30" s="152"/>
      <c r="I30" s="152"/>
      <c r="J30" s="152"/>
      <c r="K30" s="153"/>
    </row>
    <row r="31" spans="4:16" ht="10.5" customHeight="1">
      <c r="F31" s="144" t="s">
        <v>98</v>
      </c>
      <c r="G31" s="145">
        <v>24415.909297759499</v>
      </c>
      <c r="H31" s="145">
        <v>23198.327903524601</v>
      </c>
      <c r="I31" s="145">
        <v>23775.153118413102</v>
      </c>
      <c r="J31" s="145">
        <v>23779.143160826501</v>
      </c>
      <c r="K31" s="146">
        <v>24730.477886344503</v>
      </c>
    </row>
    <row r="32" spans="4:16" ht="10.5" customHeight="1">
      <c r="F32" s="144" t="s">
        <v>99</v>
      </c>
      <c r="G32" s="145">
        <v>20961.61336327</v>
      </c>
      <c r="H32" s="145">
        <v>22051.798579619997</v>
      </c>
      <c r="I32" s="145">
        <v>22954.230370860001</v>
      </c>
      <c r="J32" s="145">
        <v>24644.534046360001</v>
      </c>
      <c r="K32" s="146">
        <v>23474.989070220003</v>
      </c>
    </row>
    <row r="33" spans="6:14" ht="10.5" customHeight="1">
      <c r="F33" s="144" t="s">
        <v>368</v>
      </c>
      <c r="G33" s="390">
        <v>9.6790769247111549E-3</v>
      </c>
      <c r="H33" s="390">
        <v>2.1837141714476602E-4</v>
      </c>
      <c r="I33" s="390">
        <v>2.7180899369010489E-3</v>
      </c>
      <c r="J33" s="392">
        <v>5.6429147666595333E-3</v>
      </c>
      <c r="K33" s="391">
        <v>4.5976514566996507E-3</v>
      </c>
    </row>
    <row r="34" spans="6:14" ht="10.5" customHeight="1">
      <c r="F34" s="144"/>
      <c r="G34" s="390"/>
      <c r="H34" s="390"/>
      <c r="I34" s="390"/>
      <c r="J34" s="392"/>
      <c r="K34" s="391"/>
    </row>
    <row r="35" spans="6:14" ht="10.5" customHeight="1">
      <c r="F35" s="274" t="s">
        <v>149</v>
      </c>
      <c r="G35" s="388">
        <v>1401.5529999999999</v>
      </c>
      <c r="H35" s="388">
        <v>1411.4089999999999</v>
      </c>
      <c r="I35" s="388">
        <v>1475.3410000000001</v>
      </c>
      <c r="J35" s="388">
        <v>1611.7189999999998</v>
      </c>
      <c r="K35" s="146">
        <v>1736.0884685455039</v>
      </c>
      <c r="N35" s="121"/>
    </row>
    <row r="36" spans="6:14" ht="10.5" customHeight="1">
      <c r="F36" s="274" t="s">
        <v>100</v>
      </c>
      <c r="G36" s="392">
        <v>5.4287016432348192E-2</v>
      </c>
      <c r="H36" s="392">
        <v>5.7351649289589038E-2</v>
      </c>
      <c r="I36" s="392">
        <v>5.8428203150454612E-2</v>
      </c>
      <c r="J36" s="392">
        <v>6.3476340023088704E-2</v>
      </c>
      <c r="K36" s="391">
        <v>6.5595530801627444E-2</v>
      </c>
    </row>
    <row r="37" spans="6:14" ht="10.5" customHeight="1">
      <c r="F37" s="144"/>
      <c r="G37" s="152"/>
      <c r="H37" s="152"/>
      <c r="I37" s="152"/>
      <c r="J37" s="152"/>
      <c r="K37" s="153"/>
    </row>
    <row r="38" spans="6:14" ht="10.5" customHeight="1">
      <c r="F38" s="144" t="s">
        <v>101</v>
      </c>
      <c r="G38" s="145">
        <v>1442.56377073</v>
      </c>
      <c r="H38" s="145">
        <v>1406.0793191700002</v>
      </c>
      <c r="I38" s="145">
        <v>1470.5797354000001</v>
      </c>
      <c r="J38" s="145">
        <v>1513.2384982900001</v>
      </c>
      <c r="K38" s="146">
        <v>1735.0959902899999</v>
      </c>
    </row>
    <row r="39" spans="6:14" ht="10.5" customHeight="1">
      <c r="F39" s="163" t="s">
        <v>103</v>
      </c>
      <c r="G39" s="394">
        <v>46.548999999999999</v>
      </c>
      <c r="H39" s="394">
        <v>72.557000000000002</v>
      </c>
      <c r="I39" s="394">
        <v>55.308999999999997</v>
      </c>
      <c r="J39" s="394">
        <v>70.555000000000007</v>
      </c>
      <c r="K39" s="395">
        <v>72.637683023910199</v>
      </c>
    </row>
    <row r="40" spans="6:14" ht="10.5" customHeight="1">
      <c r="F40" s="396" t="s">
        <v>369</v>
      </c>
      <c r="G40" s="396"/>
      <c r="H40" s="42"/>
      <c r="I40" s="42"/>
      <c r="J40" s="42"/>
      <c r="K40" s="42"/>
    </row>
    <row r="41" spans="6:14" ht="10.5" customHeight="1">
      <c r="F41" s="192"/>
      <c r="G41" s="396"/>
      <c r="H41" s="42"/>
      <c r="I41" s="42"/>
      <c r="J41" s="42"/>
      <c r="K41" s="42"/>
    </row>
    <row r="42" spans="6:14" ht="10.5" customHeight="1">
      <c r="F42" s="1099"/>
      <c r="G42" s="1099"/>
      <c r="H42" s="1099"/>
      <c r="I42" s="1099"/>
      <c r="J42" s="1099"/>
      <c r="K42" s="1099"/>
    </row>
    <row r="43" spans="6:14" ht="10.5" customHeight="1">
      <c r="F43" s="1099"/>
      <c r="G43" s="1099"/>
      <c r="H43" s="1099"/>
      <c r="I43" s="1099"/>
      <c r="J43" s="1099"/>
      <c r="K43" s="1099"/>
    </row>
  </sheetData>
  <mergeCells count="1">
    <mergeCell ref="F42:K43"/>
  </mergeCells>
  <pageMargins left="0.70866141732283472" right="0.70866141732283472" top="0.74803149606299213" bottom="0.74803149606299213" header="0.31496062992125984" footer="0.31496062992125984"/>
  <pageSetup paperSize="9" scale="86" orientation="landscape" r:id="rId1"/>
  <headerFooter>
    <oddFooter>&amp;L&amp;"Arial,Fed"&amp;8&amp;K070949Fact Book Q1 2021&amp;"Arial,Normal" - Nykredit Group&amp;R&amp;"Arial,Normal"&amp;8&amp;K070949&amp;P/&amp;N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0">
    <tabColor rgb="FF10137C"/>
    <pageSetUpPr fitToPage="1"/>
  </sheetPr>
  <dimension ref="A1:P41"/>
  <sheetViews>
    <sheetView showGridLines="0" view="pageBreakPreview" zoomScaleNormal="85" zoomScaleSheetLayoutView="100" workbookViewId="0">
      <selection activeCell="F40" sqref="F40:K41"/>
    </sheetView>
  </sheetViews>
  <sheetFormatPr defaultColWidth="9.69921875" defaultRowHeight="10.199999999999999"/>
  <cols>
    <col min="1" max="2" width="9.69921875" style="171" customWidth="1"/>
    <col min="3" max="3" width="13.59765625" style="171" bestFit="1" customWidth="1"/>
    <col min="4" max="4" width="9.19921875" style="171" customWidth="1"/>
    <col min="5" max="5" width="3.5" style="171" customWidth="1"/>
    <col min="6" max="6" width="48" style="6" customWidth="1"/>
    <col min="7" max="11" width="11.69921875" style="6" customWidth="1"/>
    <col min="12" max="16384" width="9.69921875" style="6"/>
  </cols>
  <sheetData>
    <row r="1" spans="5:16" ht="12" customHeight="1">
      <c r="I1" s="9"/>
    </row>
    <row r="2" spans="5:16" ht="12" customHeight="1"/>
    <row r="3" spans="5:16" ht="22.5" customHeight="1">
      <c r="E3" s="399"/>
      <c r="F3" s="400" t="s">
        <v>354</v>
      </c>
      <c r="G3" s="401"/>
      <c r="H3" s="243"/>
      <c r="I3" s="393"/>
      <c r="J3" s="402"/>
      <c r="K3" s="243"/>
    </row>
    <row r="4" spans="5:16" ht="8.25" customHeight="1">
      <c r="E4" s="399"/>
      <c r="F4" s="403"/>
      <c r="G4" s="243"/>
      <c r="H4" s="404"/>
      <c r="I4" s="393"/>
      <c r="J4" s="404"/>
      <c r="K4" s="405"/>
    </row>
    <row r="5" spans="5:16" ht="12.75" customHeight="1">
      <c r="E5" s="399"/>
      <c r="F5" s="135"/>
      <c r="G5" s="126"/>
      <c r="H5" s="2"/>
      <c r="I5" s="2"/>
      <c r="J5" s="2"/>
      <c r="K5" s="136" t="s">
        <v>234</v>
      </c>
    </row>
    <row r="6" spans="5:16" ht="25.2" customHeight="1">
      <c r="E6" s="399"/>
      <c r="F6" s="377" t="s">
        <v>372</v>
      </c>
      <c r="G6" s="378" t="s">
        <v>235</v>
      </c>
      <c r="H6" s="378" t="s">
        <v>236</v>
      </c>
      <c r="I6" s="378" t="s">
        <v>237</v>
      </c>
      <c r="J6" s="378" t="s">
        <v>238</v>
      </c>
      <c r="K6" s="379" t="s">
        <v>239</v>
      </c>
    </row>
    <row r="7" spans="5:16" ht="12" customHeight="1">
      <c r="E7" s="399"/>
      <c r="F7" s="274" t="s">
        <v>28</v>
      </c>
      <c r="G7" s="406">
        <v>473.91386999999997</v>
      </c>
      <c r="H7" s="80">
        <v>480.37504000000001</v>
      </c>
      <c r="I7" s="80">
        <v>486.1533</v>
      </c>
      <c r="J7" s="406">
        <v>506.42752000000002</v>
      </c>
      <c r="K7" s="87">
        <v>506.03534999999999</v>
      </c>
      <c r="M7" s="121"/>
      <c r="N7" s="121"/>
      <c r="O7" s="121"/>
      <c r="P7" s="121"/>
    </row>
    <row r="8" spans="5:16" ht="12.75" customHeight="1">
      <c r="E8" s="399"/>
      <c r="F8" s="274" t="s">
        <v>240</v>
      </c>
      <c r="G8" s="388">
        <v>127.47524</v>
      </c>
      <c r="H8" s="388">
        <v>163.87921</v>
      </c>
      <c r="I8" s="388">
        <v>157.06565000000001</v>
      </c>
      <c r="J8" s="388">
        <v>143.74122</v>
      </c>
      <c r="K8" s="146">
        <v>147.43219999999999</v>
      </c>
      <c r="M8" s="121"/>
      <c r="N8" s="121"/>
      <c r="O8" s="121"/>
      <c r="P8" s="121"/>
    </row>
    <row r="9" spans="5:16" ht="12.75" customHeight="1">
      <c r="E9" s="399"/>
      <c r="F9" s="274" t="s">
        <v>365</v>
      </c>
      <c r="G9" s="388">
        <v>32.592289999999998</v>
      </c>
      <c r="H9" s="388">
        <v>27.36872</v>
      </c>
      <c r="I9" s="388">
        <v>23.292200000000001</v>
      </c>
      <c r="J9" s="388">
        <v>47.610239999999997</v>
      </c>
      <c r="K9" s="146">
        <v>35.917290000000001</v>
      </c>
      <c r="M9" s="121"/>
      <c r="N9" s="121"/>
      <c r="O9" s="121"/>
      <c r="P9" s="121"/>
    </row>
    <row r="10" spans="5:16" ht="12" customHeight="1">
      <c r="E10" s="399"/>
      <c r="F10" s="274" t="s">
        <v>242</v>
      </c>
      <c r="G10" s="388">
        <v>-35.779389999999999</v>
      </c>
      <c r="H10" s="388">
        <v>-34.843470000000003</v>
      </c>
      <c r="I10" s="388">
        <v>-36.027639999999998</v>
      </c>
      <c r="J10" s="388">
        <v>-34.550800000000002</v>
      </c>
      <c r="K10" s="146">
        <v>-30.561330000000002</v>
      </c>
      <c r="M10" s="121"/>
      <c r="N10" s="121"/>
      <c r="O10" s="121"/>
      <c r="P10" s="121"/>
    </row>
    <row r="11" spans="5:16" ht="12" customHeight="1">
      <c r="E11" s="399"/>
      <c r="F11" s="274" t="s">
        <v>244</v>
      </c>
      <c r="G11" s="388">
        <v>-170.19320999999999</v>
      </c>
      <c r="H11" s="388">
        <v>209.15430000000001</v>
      </c>
      <c r="I11" s="388">
        <v>150.57924</v>
      </c>
      <c r="J11" s="388">
        <v>148.73925</v>
      </c>
      <c r="K11" s="146">
        <v>146.88182</v>
      </c>
      <c r="M11" s="121"/>
      <c r="N11" s="121"/>
      <c r="O11" s="121"/>
      <c r="P11" s="121"/>
    </row>
    <row r="12" spans="5:16" ht="12" customHeight="1">
      <c r="E12" s="399"/>
      <c r="F12" s="407" t="s">
        <v>245</v>
      </c>
      <c r="G12" s="408">
        <v>428.00878999999998</v>
      </c>
      <c r="H12" s="408">
        <v>845.93380000000002</v>
      </c>
      <c r="I12" s="408">
        <v>781.06275000000005</v>
      </c>
      <c r="J12" s="408">
        <v>811.96744000000001</v>
      </c>
      <c r="K12" s="149">
        <v>805.70533</v>
      </c>
      <c r="M12" s="121"/>
      <c r="N12" s="121"/>
      <c r="O12" s="121"/>
      <c r="P12" s="121"/>
    </row>
    <row r="13" spans="5:16" ht="12" customHeight="1">
      <c r="E13" s="399"/>
      <c r="F13" s="274" t="s">
        <v>30</v>
      </c>
      <c r="G13" s="388">
        <v>166.7415</v>
      </c>
      <c r="H13" s="388">
        <v>176.45901000000001</v>
      </c>
      <c r="I13" s="388">
        <v>184.83349000000001</v>
      </c>
      <c r="J13" s="388">
        <v>188.09952999999999</v>
      </c>
      <c r="K13" s="146">
        <v>170.48599999999999</v>
      </c>
      <c r="M13" s="121"/>
      <c r="N13" s="121"/>
      <c r="O13" s="121"/>
      <c r="P13" s="121"/>
    </row>
    <row r="14" spans="5:16" ht="12" customHeight="1">
      <c r="E14" s="399"/>
      <c r="F14" s="407" t="s">
        <v>246</v>
      </c>
      <c r="G14" s="408">
        <v>261.26729</v>
      </c>
      <c r="H14" s="408">
        <v>669.47478999999998</v>
      </c>
      <c r="I14" s="408">
        <v>596.22927000000004</v>
      </c>
      <c r="J14" s="408">
        <v>623.86788999999999</v>
      </c>
      <c r="K14" s="149">
        <v>635.21933000000001</v>
      </c>
      <c r="M14" s="121"/>
      <c r="N14" s="121"/>
      <c r="O14" s="121"/>
      <c r="P14" s="121"/>
    </row>
    <row r="15" spans="5:16" ht="12.75" customHeight="1">
      <c r="E15" s="399"/>
      <c r="F15" s="274" t="s">
        <v>97</v>
      </c>
      <c r="G15" s="388">
        <v>213.07568000000001</v>
      </c>
      <c r="H15" s="388">
        <v>104.20974</v>
      </c>
      <c r="I15" s="388">
        <v>-16.100899999999999</v>
      </c>
      <c r="J15" s="388">
        <v>-70.16386</v>
      </c>
      <c r="K15" s="146">
        <v>31.851880000000001</v>
      </c>
      <c r="M15" s="121"/>
      <c r="N15" s="121"/>
      <c r="O15" s="121"/>
      <c r="P15" s="121"/>
    </row>
    <row r="16" spans="5:16" ht="12.75" customHeight="1">
      <c r="E16" s="399"/>
      <c r="F16" s="274" t="s">
        <v>96</v>
      </c>
      <c r="G16" s="388">
        <v>-52.926499999999997</v>
      </c>
      <c r="H16" s="388">
        <v>28.297699999999999</v>
      </c>
      <c r="I16" s="388">
        <v>133.20344</v>
      </c>
      <c r="J16" s="388">
        <v>-35.120640000000002</v>
      </c>
      <c r="K16" s="146">
        <v>-146.56863999999999</v>
      </c>
      <c r="M16" s="121"/>
      <c r="N16" s="121"/>
      <c r="O16" s="121"/>
      <c r="P16" s="121"/>
    </row>
    <row r="17" spans="4:16" ht="12.75" customHeight="1">
      <c r="E17" s="399"/>
      <c r="F17" s="409" t="s">
        <v>247</v>
      </c>
      <c r="G17" s="410">
        <v>101.1181</v>
      </c>
      <c r="H17" s="410">
        <v>536.96735999999999</v>
      </c>
      <c r="I17" s="410">
        <v>479.12673000000001</v>
      </c>
      <c r="J17" s="410">
        <v>729.15239999999994</v>
      </c>
      <c r="K17" s="157">
        <v>749.93609000000004</v>
      </c>
      <c r="M17" s="121"/>
      <c r="N17" s="121"/>
      <c r="O17" s="121"/>
      <c r="P17" s="121"/>
    </row>
    <row r="18" spans="4:16" ht="12.75" customHeight="1">
      <c r="E18" s="399"/>
      <c r="F18" s="282"/>
      <c r="G18" s="282"/>
      <c r="H18" s="411"/>
      <c r="I18" s="411"/>
      <c r="J18" s="411"/>
      <c r="K18" s="412"/>
    </row>
    <row r="19" spans="4:16" ht="25.2" customHeight="1">
      <c r="E19" s="399"/>
      <c r="F19" s="377" t="s">
        <v>373</v>
      </c>
      <c r="G19" s="378" t="s">
        <v>235</v>
      </c>
      <c r="H19" s="378" t="s">
        <v>236</v>
      </c>
      <c r="I19" s="378" t="s">
        <v>237</v>
      </c>
      <c r="J19" s="378" t="s">
        <v>238</v>
      </c>
      <c r="K19" s="379" t="s">
        <v>239</v>
      </c>
    </row>
    <row r="20" spans="4:16" ht="12" customHeight="1">
      <c r="D20" s="171" t="s">
        <v>159</v>
      </c>
      <c r="E20" s="399"/>
      <c r="F20" s="413" t="s">
        <v>92</v>
      </c>
      <c r="G20" s="413"/>
      <c r="H20" s="414"/>
      <c r="I20" s="414"/>
      <c r="J20" s="414"/>
      <c r="K20" s="385"/>
    </row>
    <row r="21" spans="4:16" ht="12.75" customHeight="1">
      <c r="E21" s="399"/>
      <c r="F21" s="274" t="s">
        <v>367</v>
      </c>
      <c r="G21" s="388">
        <v>10709.868027</v>
      </c>
      <c r="H21" s="388">
        <v>13304.783518</v>
      </c>
      <c r="I21" s="388">
        <v>25867.866020000001</v>
      </c>
      <c r="J21" s="388">
        <v>35363.818720129995</v>
      </c>
      <c r="K21" s="146">
        <v>8007.52606638</v>
      </c>
    </row>
    <row r="22" spans="4:16" ht="12.75" customHeight="1">
      <c r="E22" s="399"/>
      <c r="F22" s="274" t="s">
        <v>102</v>
      </c>
      <c r="G22" s="388">
        <v>238011.73200719699</v>
      </c>
      <c r="H22" s="388">
        <v>243386.08266047199</v>
      </c>
      <c r="I22" s="388">
        <v>246323.83446921999</v>
      </c>
      <c r="J22" s="388">
        <v>251223.557697604</v>
      </c>
      <c r="K22" s="146">
        <v>252305.829549202</v>
      </c>
    </row>
    <row r="23" spans="4:16" ht="12.75" customHeight="1">
      <c r="E23" s="399"/>
      <c r="F23" s="274" t="s">
        <v>114</v>
      </c>
      <c r="G23" s="392">
        <v>8.9304351131897863E-4</v>
      </c>
      <c r="H23" s="392">
        <v>4.2695229915849049E-4</v>
      </c>
      <c r="I23" s="392">
        <v>-6.5186586539998275E-5</v>
      </c>
      <c r="J23" s="392">
        <v>-2.7861956764928481E-4</v>
      </c>
      <c r="K23" s="391">
        <v>1.2592881153263434E-4</v>
      </c>
    </row>
    <row r="24" spans="4:16" ht="6.75" customHeight="1">
      <c r="E24" s="399"/>
      <c r="F24" s="274"/>
      <c r="G24" s="392"/>
      <c r="H24" s="392"/>
      <c r="I24" s="392"/>
      <c r="J24" s="392"/>
      <c r="K24" s="391"/>
    </row>
    <row r="25" spans="4:16" ht="12.75" customHeight="1">
      <c r="E25" s="399"/>
      <c r="F25" s="274" t="s">
        <v>149</v>
      </c>
      <c r="G25" s="388">
        <v>583.23241449636646</v>
      </c>
      <c r="H25" s="388">
        <v>692.09662465088491</v>
      </c>
      <c r="I25" s="388">
        <v>320</v>
      </c>
      <c r="J25" s="388">
        <v>603.18628115652905</v>
      </c>
      <c r="K25" s="146">
        <v>629.77440328189152</v>
      </c>
    </row>
    <row r="26" spans="4:16" ht="12.75" customHeight="1">
      <c r="E26" s="399"/>
      <c r="F26" s="274" t="s">
        <v>100</v>
      </c>
      <c r="G26" s="392">
        <v>2.4444456148100427E-3</v>
      </c>
      <c r="H26" s="392">
        <v>2.8355530456592101E-3</v>
      </c>
      <c r="I26" s="392">
        <v>1.2974173900946813E-3</v>
      </c>
      <c r="J26" s="392">
        <v>2.3952431406864504E-3</v>
      </c>
      <c r="K26" s="391">
        <v>2.4898606342513962E-3</v>
      </c>
    </row>
    <row r="27" spans="4:16" ht="6" customHeight="1">
      <c r="E27" s="399"/>
      <c r="F27" s="413"/>
      <c r="G27" s="415"/>
      <c r="H27" s="415"/>
      <c r="I27" s="415"/>
      <c r="J27" s="415"/>
      <c r="K27" s="153"/>
    </row>
    <row r="28" spans="4:16" ht="12.75" customHeight="1">
      <c r="E28" s="399"/>
      <c r="F28" s="413" t="s">
        <v>93</v>
      </c>
      <c r="G28" s="415"/>
      <c r="H28" s="415"/>
      <c r="I28" s="415"/>
      <c r="J28" s="415"/>
      <c r="K28" s="153"/>
    </row>
    <row r="29" spans="4:16" ht="12.75" customHeight="1">
      <c r="E29" s="399"/>
      <c r="F29" s="274" t="s">
        <v>98</v>
      </c>
      <c r="G29" s="388">
        <v>29978.131679387199</v>
      </c>
      <c r="H29" s="388">
        <v>29002.7322205442</v>
      </c>
      <c r="I29" s="388">
        <v>31487.329778568699</v>
      </c>
      <c r="J29" s="388">
        <v>32354.555345543598</v>
      </c>
      <c r="K29" s="146">
        <v>30381.585184440799</v>
      </c>
    </row>
    <row r="30" spans="4:16" ht="12.75" customHeight="1">
      <c r="E30" s="399"/>
      <c r="F30" s="274" t="s">
        <v>99</v>
      </c>
      <c r="G30" s="388">
        <v>6148.5456585600004</v>
      </c>
      <c r="H30" s="388">
        <v>10135.1206489</v>
      </c>
      <c r="I30" s="388">
        <v>9813.1322063099997</v>
      </c>
      <c r="J30" s="388">
        <v>8842.6990011200014</v>
      </c>
      <c r="K30" s="146">
        <v>7202.7313835699997</v>
      </c>
    </row>
    <row r="31" spans="4:16" ht="12.75" customHeight="1">
      <c r="E31" s="399"/>
      <c r="F31" s="274" t="s">
        <v>114</v>
      </c>
      <c r="G31" s="308">
        <v>-1.7227168289011326E-3</v>
      </c>
      <c r="H31" s="308">
        <v>-1.1356995386145158E-3</v>
      </c>
      <c r="I31" s="308">
        <v>5.270480718031224E-3</v>
      </c>
      <c r="J31" s="308">
        <v>-1.3100483423269024E-3</v>
      </c>
      <c r="K31" s="255">
        <v>-5.2317144742252235E-3</v>
      </c>
    </row>
    <row r="32" spans="4:16" ht="7.5" customHeight="1">
      <c r="E32" s="399"/>
      <c r="F32" s="274"/>
      <c r="G32" s="392"/>
      <c r="H32" s="392"/>
      <c r="I32" s="392"/>
      <c r="J32" s="392"/>
      <c r="K32" s="391"/>
    </row>
    <row r="33" spans="5:11" ht="12.75" customHeight="1">
      <c r="E33" s="399"/>
      <c r="F33" s="274" t="s">
        <v>149</v>
      </c>
      <c r="G33" s="388">
        <v>450.899</v>
      </c>
      <c r="H33" s="388">
        <v>421.61900000000003</v>
      </c>
      <c r="I33" s="388">
        <v>597.22500000000002</v>
      </c>
      <c r="J33" s="388">
        <v>560.12900000000002</v>
      </c>
      <c r="K33" s="146">
        <v>344.55901156917679</v>
      </c>
    </row>
    <row r="34" spans="5:11" ht="11.25" customHeight="1">
      <c r="E34" s="399"/>
      <c r="F34" s="274" t="s">
        <v>100</v>
      </c>
      <c r="G34" s="392">
        <v>1.4818053350133219E-2</v>
      </c>
      <c r="H34" s="392">
        <v>1.4328914063043945E-2</v>
      </c>
      <c r="I34" s="392">
        <v>1.8614096537157634E-2</v>
      </c>
      <c r="J34" s="392">
        <v>1.7017602056263903E-2</v>
      </c>
      <c r="K34" s="391">
        <v>1.1213870812137906E-2</v>
      </c>
    </row>
    <row r="35" spans="5:11" ht="9.6" customHeight="1">
      <c r="E35" s="399"/>
      <c r="F35" s="413"/>
      <c r="G35" s="415"/>
      <c r="H35" s="415"/>
      <c r="I35" s="415"/>
      <c r="J35" s="415"/>
      <c r="K35" s="153"/>
    </row>
    <row r="36" spans="5:11" ht="12" customHeight="1">
      <c r="E36" s="399"/>
      <c r="F36" s="274" t="s">
        <v>101</v>
      </c>
      <c r="G36" s="388">
        <v>1007.20867697464</v>
      </c>
      <c r="H36" s="388">
        <v>917.67851503168004</v>
      </c>
      <c r="I36" s="388">
        <v>1259.11605840078</v>
      </c>
      <c r="J36" s="388">
        <v>1687.5502688521799</v>
      </c>
      <c r="K36" s="146">
        <v>1212.6713212144</v>
      </c>
    </row>
    <row r="37" spans="5:11" ht="10.5" customHeight="1">
      <c r="E37" s="399"/>
      <c r="F37" s="416" t="s">
        <v>103</v>
      </c>
      <c r="G37" s="417">
        <v>7.9610000000000003</v>
      </c>
      <c r="H37" s="417">
        <v>69.676000000000002</v>
      </c>
      <c r="I37" s="417">
        <v>33.779000000000003</v>
      </c>
      <c r="J37" s="417">
        <v>41.781999999999996</v>
      </c>
      <c r="K37" s="395">
        <v>55.963882893547101</v>
      </c>
    </row>
    <row r="38" spans="5:11" ht="11.25" customHeight="1">
      <c r="E38" s="399"/>
      <c r="F38" s="418" t="s">
        <v>369</v>
      </c>
      <c r="G38" s="418"/>
      <c r="H38" s="415"/>
      <c r="I38" s="415"/>
      <c r="J38" s="415"/>
      <c r="K38" s="415"/>
    </row>
    <row r="39" spans="5:11" ht="15" customHeight="1">
      <c r="E39" s="399"/>
      <c r="F39" s="419"/>
      <c r="G39" s="418"/>
      <c r="H39" s="243"/>
      <c r="I39" s="243"/>
      <c r="J39" s="243"/>
      <c r="K39" s="243"/>
    </row>
    <row r="40" spans="5:11" ht="10.5" customHeight="1">
      <c r="E40" s="399"/>
      <c r="F40" s="1099"/>
      <c r="G40" s="1099"/>
      <c r="H40" s="1099"/>
      <c r="I40" s="1099"/>
      <c r="J40" s="1099"/>
      <c r="K40" s="1099"/>
    </row>
    <row r="41" spans="5:11" ht="10.5" customHeight="1">
      <c r="E41" s="399"/>
      <c r="F41" s="1099"/>
      <c r="G41" s="1099"/>
      <c r="H41" s="1099"/>
      <c r="I41" s="1099"/>
      <c r="J41" s="1099"/>
      <c r="K41" s="1099"/>
    </row>
  </sheetData>
  <mergeCells count="1">
    <mergeCell ref="F40:K41"/>
  </mergeCells>
  <pageMargins left="0.70866141732283472" right="0.70866141732283472" top="0.74803149606299213" bottom="0.74803149606299213" header="0.31496062992125984" footer="0.31496062992125984"/>
  <pageSetup paperSize="9" scale="84" orientation="landscape" r:id="rId1"/>
  <headerFooter>
    <oddFooter>&amp;L&amp;"Arial,Fed"&amp;8&amp;K070949Fact Book Q1 2021&amp;"Arial,Normal" - Nykredit Group&amp;R&amp;"Arial,Normal"&amp;8&amp;K070949&amp;P/&amp;N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10137C"/>
    <pageSetUpPr fitToPage="1"/>
  </sheetPr>
  <dimension ref="C3:J43"/>
  <sheetViews>
    <sheetView showGridLines="0" view="pageBreakPreview" topLeftCell="A4" zoomScaleNormal="100" zoomScaleSheetLayoutView="100" zoomScalePageLayoutView="40" workbookViewId="0">
      <selection activeCell="H19" sqref="H19"/>
    </sheetView>
  </sheetViews>
  <sheetFormatPr defaultColWidth="9.69921875" defaultRowHeight="10.199999999999999"/>
  <cols>
    <col min="1" max="3" width="4.19921875" style="6" customWidth="1"/>
    <col min="4" max="4" width="3.5" style="6" customWidth="1"/>
    <col min="5" max="5" width="48.09765625" style="6" customWidth="1"/>
    <col min="6" max="6" width="2.8984375" style="6" customWidth="1"/>
    <col min="7" max="7" width="2.5" style="6" customWidth="1"/>
    <col min="8" max="8" width="51.3984375" style="6" customWidth="1"/>
    <col min="9" max="9" width="3" style="6" customWidth="1"/>
    <col min="10" max="10" width="4.8984375" style="6" customWidth="1"/>
    <col min="11" max="16384" width="9.69921875" style="6"/>
  </cols>
  <sheetData>
    <row r="3" spans="5:10" ht="27.6">
      <c r="E3" s="30" t="s">
        <v>162</v>
      </c>
      <c r="F3" s="12"/>
      <c r="G3" s="12"/>
      <c r="H3" s="12"/>
      <c r="I3" s="12"/>
    </row>
    <row r="4" spans="5:10" ht="10.5" customHeight="1">
      <c r="E4" s="12"/>
      <c r="F4" s="12"/>
      <c r="G4" s="12"/>
      <c r="H4" s="12"/>
      <c r="I4" s="12"/>
    </row>
    <row r="5" spans="5:10" ht="10.5" customHeight="1">
      <c r="E5" s="12"/>
      <c r="F5" s="12"/>
      <c r="G5" s="12"/>
      <c r="H5" s="12"/>
      <c r="I5" s="12"/>
    </row>
    <row r="6" spans="5:10" ht="10.5" customHeight="1">
      <c r="E6" s="12"/>
      <c r="F6" s="31"/>
      <c r="G6" s="31"/>
      <c r="H6" s="12"/>
      <c r="I6" s="12"/>
    </row>
    <row r="7" spans="5:10" ht="10.5" customHeight="1">
      <c r="E7" s="32" t="s">
        <v>3</v>
      </c>
      <c r="F7" s="33">
        <v>3</v>
      </c>
      <c r="H7" s="32" t="s">
        <v>92</v>
      </c>
      <c r="I7" s="33">
        <v>36</v>
      </c>
      <c r="J7" s="34"/>
    </row>
    <row r="8" spans="5:10" ht="10.5" customHeight="1">
      <c r="E8" s="32" t="s">
        <v>160</v>
      </c>
      <c r="F8" s="33">
        <v>4</v>
      </c>
      <c r="H8" s="35" t="s">
        <v>163</v>
      </c>
      <c r="I8" s="36">
        <v>37</v>
      </c>
      <c r="J8" s="34"/>
    </row>
    <row r="9" spans="5:10" ht="10.5" customHeight="1">
      <c r="E9" s="35" t="s">
        <v>164</v>
      </c>
      <c r="F9" s="36">
        <v>5</v>
      </c>
      <c r="H9" s="35" t="s">
        <v>165</v>
      </c>
      <c r="I9" s="36">
        <v>38</v>
      </c>
      <c r="J9" s="34"/>
    </row>
    <row r="10" spans="5:10" ht="10.5" customHeight="1">
      <c r="E10" s="35" t="s">
        <v>166</v>
      </c>
      <c r="F10" s="36">
        <v>6</v>
      </c>
      <c r="H10" s="35" t="s">
        <v>167</v>
      </c>
      <c r="I10" s="36">
        <v>40</v>
      </c>
      <c r="J10" s="34"/>
    </row>
    <row r="11" spans="5:10" ht="10.5" customHeight="1">
      <c r="E11" s="35" t="s">
        <v>168</v>
      </c>
      <c r="F11" s="36">
        <v>7</v>
      </c>
      <c r="H11" s="35" t="s">
        <v>169</v>
      </c>
      <c r="I11" s="36">
        <v>41</v>
      </c>
      <c r="J11" s="34"/>
    </row>
    <row r="12" spans="5:10" ht="10.5" customHeight="1">
      <c r="E12" s="35" t="s">
        <v>6</v>
      </c>
      <c r="F12" s="36">
        <v>8</v>
      </c>
      <c r="H12" s="35" t="s">
        <v>170</v>
      </c>
      <c r="I12" s="36">
        <v>42</v>
      </c>
      <c r="J12" s="34"/>
    </row>
    <row r="13" spans="5:10" ht="10.5" customHeight="1">
      <c r="E13" s="35" t="s">
        <v>5</v>
      </c>
      <c r="F13" s="36">
        <v>9</v>
      </c>
      <c r="H13" s="35" t="s">
        <v>8</v>
      </c>
      <c r="I13" s="36">
        <v>43</v>
      </c>
      <c r="J13" s="34"/>
    </row>
    <row r="14" spans="5:10" ht="10.5" customHeight="1">
      <c r="E14" s="32" t="s">
        <v>171</v>
      </c>
      <c r="F14" s="33">
        <v>11</v>
      </c>
      <c r="G14" s="33"/>
      <c r="H14" s="35" t="s">
        <v>172</v>
      </c>
      <c r="I14" s="36">
        <v>44</v>
      </c>
      <c r="J14" s="34"/>
    </row>
    <row r="15" spans="5:10" ht="10.5" customHeight="1">
      <c r="E15" s="35" t="s">
        <v>173</v>
      </c>
      <c r="F15" s="36">
        <v>12</v>
      </c>
      <c r="G15" s="33"/>
      <c r="H15" s="35" t="s">
        <v>9</v>
      </c>
      <c r="I15" s="36">
        <v>46</v>
      </c>
      <c r="J15" s="34"/>
    </row>
    <row r="16" spans="5:10" ht="10.5" customHeight="1">
      <c r="E16" s="35" t="s">
        <v>174</v>
      </c>
      <c r="F16" s="36">
        <v>13</v>
      </c>
      <c r="G16" s="33"/>
      <c r="H16" s="35" t="s">
        <v>175</v>
      </c>
      <c r="I16" s="36">
        <v>47</v>
      </c>
      <c r="J16" s="34"/>
    </row>
    <row r="17" spans="5:10" ht="10.5" customHeight="1">
      <c r="E17" s="35" t="s">
        <v>176</v>
      </c>
      <c r="F17" s="36">
        <v>14</v>
      </c>
      <c r="G17" s="33"/>
      <c r="H17" s="35" t="s">
        <v>177</v>
      </c>
      <c r="I17" s="36">
        <v>48</v>
      </c>
      <c r="J17" s="34"/>
    </row>
    <row r="18" spans="5:10" ht="10.5" customHeight="1">
      <c r="E18" s="32" t="s">
        <v>13</v>
      </c>
      <c r="F18" s="33">
        <v>15</v>
      </c>
      <c r="G18" s="33"/>
      <c r="H18" s="35" t="s">
        <v>178</v>
      </c>
      <c r="I18" s="36">
        <v>49</v>
      </c>
      <c r="J18" s="34"/>
    </row>
    <row r="19" spans="5:10" ht="10.5" customHeight="1">
      <c r="E19" s="35" t="s">
        <v>179</v>
      </c>
      <c r="F19" s="36">
        <v>16</v>
      </c>
      <c r="G19" s="33"/>
      <c r="H19" s="35" t="s">
        <v>180</v>
      </c>
      <c r="I19" s="36">
        <v>50</v>
      </c>
      <c r="J19" s="34"/>
    </row>
    <row r="20" spans="5:10" ht="10.5" customHeight="1">
      <c r="E20" s="35" t="s">
        <v>156</v>
      </c>
      <c r="F20" s="36">
        <v>17</v>
      </c>
      <c r="G20" s="33"/>
      <c r="H20" s="35" t="s">
        <v>48</v>
      </c>
      <c r="I20" s="36">
        <v>51</v>
      </c>
      <c r="J20" s="34"/>
    </row>
    <row r="21" spans="5:10" ht="10.5" customHeight="1">
      <c r="E21" s="35" t="s">
        <v>157</v>
      </c>
      <c r="F21" s="36">
        <v>18</v>
      </c>
      <c r="G21" s="33"/>
      <c r="H21" s="35" t="s">
        <v>181</v>
      </c>
      <c r="I21" s="36">
        <v>52</v>
      </c>
      <c r="J21" s="34"/>
    </row>
    <row r="22" spans="5:10" ht="10.5" customHeight="1">
      <c r="E22" s="35" t="s">
        <v>182</v>
      </c>
      <c r="F22" s="36">
        <v>19</v>
      </c>
      <c r="G22" s="33"/>
      <c r="H22" s="32" t="s">
        <v>94</v>
      </c>
      <c r="I22" s="33">
        <v>53</v>
      </c>
      <c r="J22" s="34"/>
    </row>
    <row r="23" spans="5:10" ht="10.5" customHeight="1">
      <c r="E23" s="35" t="s">
        <v>15</v>
      </c>
      <c r="F23" s="36">
        <v>20</v>
      </c>
      <c r="G23" s="33"/>
      <c r="H23" s="35" t="s">
        <v>183</v>
      </c>
      <c r="I23" s="36">
        <v>54</v>
      </c>
      <c r="J23" s="34"/>
    </row>
    <row r="24" spans="5:10" ht="10.5" customHeight="1">
      <c r="E24" s="37" t="s">
        <v>16</v>
      </c>
      <c r="F24" s="36">
        <v>21</v>
      </c>
      <c r="G24" s="33"/>
      <c r="H24" s="35" t="s">
        <v>184</v>
      </c>
      <c r="I24" s="36">
        <v>55</v>
      </c>
      <c r="J24" s="34"/>
    </row>
    <row r="25" spans="5:10" ht="10.5" customHeight="1">
      <c r="E25" s="35" t="s">
        <v>17</v>
      </c>
      <c r="F25" s="36">
        <v>22</v>
      </c>
      <c r="G25" s="33"/>
      <c r="H25" s="35" t="s">
        <v>185</v>
      </c>
      <c r="I25" s="36">
        <v>56</v>
      </c>
      <c r="J25" s="34"/>
    </row>
    <row r="26" spans="5:10" ht="10.5" customHeight="1">
      <c r="E26" s="38" t="s">
        <v>109</v>
      </c>
      <c r="F26" s="33">
        <v>23</v>
      </c>
      <c r="G26" s="33"/>
      <c r="H26" s="35" t="s">
        <v>186</v>
      </c>
      <c r="I26" s="36">
        <v>56</v>
      </c>
      <c r="J26" s="34"/>
    </row>
    <row r="27" spans="5:10" ht="10.5" customHeight="1">
      <c r="E27" s="35" t="s">
        <v>164</v>
      </c>
      <c r="F27" s="36">
        <v>24</v>
      </c>
      <c r="G27" s="33"/>
      <c r="H27" s="32" t="s">
        <v>18</v>
      </c>
      <c r="I27" s="33">
        <v>57</v>
      </c>
      <c r="J27" s="34"/>
    </row>
    <row r="28" spans="5:10" ht="10.5" customHeight="1">
      <c r="E28" s="35" t="s">
        <v>187</v>
      </c>
      <c r="F28" s="36">
        <v>25</v>
      </c>
      <c r="G28" s="33"/>
      <c r="H28" s="35" t="s">
        <v>19</v>
      </c>
      <c r="I28" s="36">
        <v>58</v>
      </c>
      <c r="J28" s="34"/>
    </row>
    <row r="29" spans="5:10" ht="10.5" customHeight="1">
      <c r="E29" s="38" t="s">
        <v>188</v>
      </c>
      <c r="F29" s="33">
        <v>26</v>
      </c>
      <c r="G29" s="33"/>
      <c r="H29" s="35" t="s">
        <v>20</v>
      </c>
      <c r="I29" s="36">
        <v>59</v>
      </c>
      <c r="J29" s="34"/>
    </row>
    <row r="30" spans="5:10" ht="10.5" customHeight="1">
      <c r="E30" s="35" t="s">
        <v>164</v>
      </c>
      <c r="F30" s="36">
        <v>27</v>
      </c>
      <c r="G30" s="33"/>
      <c r="H30" s="32" t="s">
        <v>189</v>
      </c>
      <c r="I30" s="33">
        <v>60</v>
      </c>
      <c r="J30" s="34"/>
    </row>
    <row r="31" spans="5:10" ht="10.5" customHeight="1">
      <c r="E31" s="35" t="s">
        <v>187</v>
      </c>
      <c r="F31" s="36">
        <v>28</v>
      </c>
      <c r="G31" s="33"/>
      <c r="H31" s="35" t="s">
        <v>190</v>
      </c>
      <c r="I31" s="36">
        <v>61</v>
      </c>
      <c r="J31" s="34"/>
    </row>
    <row r="32" spans="5:10" ht="10.5" customHeight="1">
      <c r="E32" s="38" t="s">
        <v>191</v>
      </c>
      <c r="F32" s="33">
        <v>29</v>
      </c>
      <c r="G32" s="33"/>
      <c r="H32" s="35" t="s">
        <v>192</v>
      </c>
      <c r="I32" s="36">
        <v>62</v>
      </c>
      <c r="J32" s="34"/>
    </row>
    <row r="33" spans="3:10" ht="10.5" customHeight="1">
      <c r="E33" s="35" t="s">
        <v>164</v>
      </c>
      <c r="F33" s="36">
        <v>30</v>
      </c>
      <c r="G33" s="33"/>
      <c r="H33" s="32" t="s">
        <v>193</v>
      </c>
      <c r="I33" s="36">
        <v>63</v>
      </c>
      <c r="J33" s="34"/>
    </row>
    <row r="34" spans="3:10" ht="10.5" customHeight="1">
      <c r="E34" s="35" t="s">
        <v>187</v>
      </c>
      <c r="F34" s="36">
        <v>31</v>
      </c>
      <c r="G34" s="33"/>
      <c r="H34" s="35" t="s">
        <v>194</v>
      </c>
      <c r="I34" s="36">
        <v>64</v>
      </c>
      <c r="J34" s="34"/>
    </row>
    <row r="35" spans="3:10" ht="10.5" customHeight="1">
      <c r="C35" s="6" t="s">
        <v>159</v>
      </c>
      <c r="E35" s="32" t="s">
        <v>195</v>
      </c>
      <c r="F35" s="33">
        <v>32</v>
      </c>
      <c r="G35" s="33"/>
      <c r="H35" s="35" t="s">
        <v>196</v>
      </c>
      <c r="I35" s="36">
        <v>66</v>
      </c>
      <c r="J35" s="34"/>
    </row>
    <row r="36" spans="3:10" ht="10.5" customHeight="1">
      <c r="E36" s="32" t="s">
        <v>197</v>
      </c>
      <c r="F36" s="33">
        <v>34</v>
      </c>
      <c r="G36" s="33"/>
      <c r="H36" s="35" t="s">
        <v>92</v>
      </c>
      <c r="I36" s="36">
        <v>67</v>
      </c>
      <c r="J36" s="34"/>
    </row>
    <row r="37" spans="3:10" ht="10.5" customHeight="1">
      <c r="E37" s="32"/>
      <c r="F37" s="33"/>
      <c r="G37" s="33"/>
      <c r="H37" s="35" t="s">
        <v>198</v>
      </c>
      <c r="I37" s="36">
        <v>77</v>
      </c>
      <c r="J37" s="34"/>
    </row>
    <row r="38" spans="3:10" ht="10.5" customHeight="1">
      <c r="E38" s="35"/>
      <c r="F38" s="36"/>
      <c r="G38" s="36"/>
      <c r="H38" s="35" t="s">
        <v>199</v>
      </c>
      <c r="I38" s="36">
        <v>80</v>
      </c>
      <c r="J38" s="34"/>
    </row>
    <row r="39" spans="3:10" ht="10.5" customHeight="1">
      <c r="E39" s="35"/>
      <c r="F39" s="36"/>
      <c r="G39" s="36"/>
      <c r="H39" s="39" t="s">
        <v>21</v>
      </c>
      <c r="I39" s="33">
        <v>82</v>
      </c>
      <c r="J39" s="34"/>
    </row>
    <row r="40" spans="3:10" ht="10.5" customHeight="1">
      <c r="E40" s="35"/>
      <c r="F40" s="36"/>
      <c r="G40" s="40"/>
      <c r="H40" s="32" t="s">
        <v>1</v>
      </c>
      <c r="I40" s="33">
        <v>83</v>
      </c>
      <c r="J40" s="34"/>
    </row>
    <row r="41" spans="3:10" ht="10.5" customHeight="1">
      <c r="E41" s="35"/>
      <c r="F41" s="36"/>
      <c r="G41" s="40"/>
      <c r="H41" s="32" t="s">
        <v>200</v>
      </c>
      <c r="I41" s="33">
        <v>84</v>
      </c>
      <c r="J41" s="34"/>
    </row>
    <row r="42" spans="3:10" ht="10.5" customHeight="1">
      <c r="E42" s="35"/>
      <c r="F42" s="36"/>
      <c r="G42" s="40"/>
      <c r="H42" s="32" t="s">
        <v>2</v>
      </c>
      <c r="I42" s="33">
        <v>85</v>
      </c>
      <c r="J42" s="34"/>
    </row>
    <row r="43" spans="3:10" ht="10.5" customHeight="1">
      <c r="E43" s="35"/>
      <c r="F43" s="36"/>
      <c r="G43" s="41"/>
      <c r="H43" s="32"/>
      <c r="I43" s="33"/>
      <c r="J43" s="34"/>
    </row>
  </sheetData>
  <pageMargins left="0.70866141732283472" right="0.70866141732283472" top="0.74803149606299213" bottom="0.74803149606299213" header="0.31496062992125984" footer="0.31496062992125984"/>
  <pageSetup paperSize="9" orientation="landscape" r:id="rId1"/>
  <headerFooter>
    <oddFooter>&amp;L&amp;"Arial,Fed"&amp;8&amp;K070949Fact Book Q1 2021&amp;"Arial,Normal" - Nykredit Group&amp;R&amp;"Arial,Normal"&amp;8&amp;K070949&amp;P/&amp;N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9">
    <tabColor rgb="FF10137C"/>
    <pageSetUpPr fitToPage="1"/>
  </sheetPr>
  <dimension ref="A1:P37"/>
  <sheetViews>
    <sheetView showGridLines="0" view="pageBreakPreview" zoomScaleNormal="85" zoomScaleSheetLayoutView="100" workbookViewId="0">
      <selection activeCell="G32" sqref="G32"/>
    </sheetView>
  </sheetViews>
  <sheetFormatPr defaultColWidth="9.69921875" defaultRowHeight="10.199999999999999" outlineLevelRow="1"/>
  <cols>
    <col min="1" max="1" width="9.69921875" style="171"/>
    <col min="2" max="2" width="9.69921875" style="171" customWidth="1"/>
    <col min="3" max="4" width="9.69921875" style="171"/>
    <col min="5" max="5" width="3.5" style="171" customWidth="1"/>
    <col min="6" max="6" width="48" style="6" customWidth="1"/>
    <col min="7" max="11" width="11.69921875" style="6" customWidth="1"/>
    <col min="12" max="16384" width="9.69921875" style="6"/>
  </cols>
  <sheetData>
    <row r="1" spans="5:16" ht="12" customHeight="1"/>
    <row r="2" spans="5:16" ht="12" customHeight="1"/>
    <row r="3" spans="5:16" ht="22.5" customHeight="1">
      <c r="E3" s="420"/>
      <c r="F3" s="185" t="s">
        <v>15</v>
      </c>
      <c r="G3" s="281"/>
      <c r="H3" s="42"/>
      <c r="I3" s="42"/>
      <c r="J3" s="42"/>
      <c r="K3" s="42"/>
    </row>
    <row r="4" spans="5:16" ht="10.5" customHeight="1">
      <c r="E4" s="420"/>
      <c r="F4" s="421"/>
      <c r="G4" s="421"/>
      <c r="H4" s="422"/>
      <c r="I4" s="423"/>
      <c r="J4" s="423"/>
      <c r="K4" s="424"/>
    </row>
    <row r="5" spans="5:16" ht="10.5" customHeight="1">
      <c r="E5" s="420"/>
      <c r="F5" s="135"/>
      <c r="G5" s="126"/>
      <c r="H5" s="2"/>
      <c r="I5" s="2"/>
      <c r="J5" s="2"/>
      <c r="K5" s="136" t="s">
        <v>234</v>
      </c>
    </row>
    <row r="6" spans="5:16" ht="24.6" customHeight="1">
      <c r="E6" s="420"/>
      <c r="F6" s="377" t="s">
        <v>374</v>
      </c>
      <c r="G6" s="378" t="s">
        <v>235</v>
      </c>
      <c r="H6" s="378" t="s">
        <v>236</v>
      </c>
      <c r="I6" s="378" t="s">
        <v>237</v>
      </c>
      <c r="J6" s="378" t="s">
        <v>238</v>
      </c>
      <c r="K6" s="379" t="s">
        <v>239</v>
      </c>
      <c r="L6" s="114"/>
    </row>
    <row r="7" spans="5:16" ht="12" customHeight="1">
      <c r="E7" s="420"/>
      <c r="F7" s="144" t="s">
        <v>28</v>
      </c>
      <c r="G7" s="384">
        <v>715.56460000000004</v>
      </c>
      <c r="H7" s="384">
        <v>727.89081999999996</v>
      </c>
      <c r="I7" s="384">
        <v>738.25332000000003</v>
      </c>
      <c r="J7" s="79">
        <v>796.14279999999997</v>
      </c>
      <c r="K7" s="87">
        <v>745.47478000000001</v>
      </c>
      <c r="L7" s="83"/>
      <c r="M7" s="83"/>
      <c r="N7" s="83"/>
      <c r="O7" s="83"/>
      <c r="P7" s="83"/>
    </row>
    <row r="8" spans="5:16" ht="12" customHeight="1">
      <c r="E8" s="420"/>
      <c r="F8" s="144" t="s">
        <v>240</v>
      </c>
      <c r="G8" s="145">
        <v>140.86855800000001</v>
      </c>
      <c r="H8" s="145">
        <v>130.13476600000001</v>
      </c>
      <c r="I8" s="145">
        <v>136.41378900000001</v>
      </c>
      <c r="J8" s="145">
        <v>167.66565600000001</v>
      </c>
      <c r="K8" s="146">
        <v>151.04105000000001</v>
      </c>
      <c r="L8" s="83"/>
      <c r="M8" s="83"/>
      <c r="N8" s="83"/>
      <c r="O8" s="83"/>
      <c r="P8" s="83"/>
    </row>
    <row r="9" spans="5:16" ht="12" hidden="1" customHeight="1" outlineLevel="1">
      <c r="E9" s="420"/>
      <c r="F9" s="144" t="s">
        <v>365</v>
      </c>
      <c r="G9" s="145">
        <v>0</v>
      </c>
      <c r="H9" s="145">
        <v>0</v>
      </c>
      <c r="I9" s="145">
        <v>0</v>
      </c>
      <c r="J9" s="145">
        <v>0</v>
      </c>
      <c r="K9" s="146">
        <v>0</v>
      </c>
      <c r="L9" s="83"/>
      <c r="M9" s="83"/>
      <c r="N9" s="83"/>
      <c r="O9" s="83"/>
      <c r="P9" s="83"/>
    </row>
    <row r="10" spans="5:16" ht="12" customHeight="1" collapsed="1">
      <c r="E10" s="420"/>
      <c r="F10" s="144" t="s">
        <v>242</v>
      </c>
      <c r="G10" s="145">
        <v>-53.35624</v>
      </c>
      <c r="H10" s="145">
        <v>-47.355530000000002</v>
      </c>
      <c r="I10" s="145">
        <v>-60.146920000000001</v>
      </c>
      <c r="J10" s="145">
        <v>-61.17559</v>
      </c>
      <c r="K10" s="146">
        <v>-60.894010000000002</v>
      </c>
      <c r="L10" s="83"/>
      <c r="M10" s="83"/>
      <c r="N10" s="83"/>
      <c r="O10" s="83"/>
      <c r="P10" s="83"/>
    </row>
    <row r="11" spans="5:16" ht="12" customHeight="1">
      <c r="E11" s="420"/>
      <c r="F11" s="144" t="s">
        <v>243</v>
      </c>
      <c r="G11" s="145">
        <v>0</v>
      </c>
      <c r="H11" s="145">
        <v>0</v>
      </c>
      <c r="I11" s="145">
        <v>0</v>
      </c>
      <c r="J11" s="145">
        <v>-4.62</v>
      </c>
      <c r="K11" s="146">
        <v>0</v>
      </c>
      <c r="L11" s="83"/>
      <c r="M11" s="83"/>
      <c r="N11" s="83"/>
      <c r="O11" s="83"/>
      <c r="P11" s="83"/>
    </row>
    <row r="12" spans="5:16" ht="12" customHeight="1">
      <c r="E12" s="420"/>
      <c r="F12" s="144" t="s">
        <v>244</v>
      </c>
      <c r="G12" s="145">
        <v>1.3918630000000001</v>
      </c>
      <c r="H12" s="145">
        <v>-0.52263400000000004</v>
      </c>
      <c r="I12" s="145">
        <v>0.22093599999999999</v>
      </c>
      <c r="J12" s="145">
        <v>-1.073874</v>
      </c>
      <c r="K12" s="146">
        <v>-2.0581499999999999</v>
      </c>
      <c r="L12" s="83"/>
      <c r="M12" s="83"/>
      <c r="N12" s="83"/>
      <c r="O12" s="83"/>
      <c r="P12" s="83"/>
    </row>
    <row r="13" spans="5:16" ht="12" customHeight="1">
      <c r="E13" s="420"/>
      <c r="F13" s="147" t="s">
        <v>245</v>
      </c>
      <c r="G13" s="148">
        <v>804.46878100000004</v>
      </c>
      <c r="H13" s="148">
        <v>810.14742200000001</v>
      </c>
      <c r="I13" s="148">
        <v>814.74110499999995</v>
      </c>
      <c r="J13" s="148">
        <v>896.93902200000002</v>
      </c>
      <c r="K13" s="149">
        <v>833.56367</v>
      </c>
      <c r="L13" s="83"/>
      <c r="M13" s="83"/>
      <c r="N13" s="83"/>
      <c r="O13" s="83"/>
      <c r="P13" s="83"/>
    </row>
    <row r="14" spans="5:16">
      <c r="E14" s="420"/>
      <c r="F14" s="144" t="s">
        <v>30</v>
      </c>
      <c r="G14" s="145">
        <v>175.22144</v>
      </c>
      <c r="H14" s="145">
        <v>193.14825999999999</v>
      </c>
      <c r="I14" s="145">
        <v>173.42201</v>
      </c>
      <c r="J14" s="145">
        <v>177.56226000000001</v>
      </c>
      <c r="K14" s="146">
        <v>168.58984000000001</v>
      </c>
      <c r="L14" s="83"/>
      <c r="M14" s="83"/>
      <c r="N14" s="83"/>
      <c r="O14" s="83"/>
      <c r="P14" s="83"/>
    </row>
    <row r="15" spans="5:16">
      <c r="E15" s="420"/>
      <c r="F15" s="407" t="s">
        <v>246</v>
      </c>
      <c r="G15" s="408">
        <v>629.24734100000001</v>
      </c>
      <c r="H15" s="408">
        <v>616.99916199999996</v>
      </c>
      <c r="I15" s="408">
        <v>641.31909499999995</v>
      </c>
      <c r="J15" s="408">
        <v>719.37677199999996</v>
      </c>
      <c r="K15" s="149">
        <v>664.97382000000005</v>
      </c>
      <c r="L15" s="83"/>
      <c r="M15" s="83"/>
      <c r="N15" s="83"/>
      <c r="O15" s="83"/>
      <c r="P15" s="83"/>
    </row>
    <row r="16" spans="5:16" ht="12" customHeight="1">
      <c r="E16" s="420"/>
      <c r="F16" s="274" t="s">
        <v>97</v>
      </c>
      <c r="G16" s="388">
        <v>102.98273</v>
      </c>
      <c r="H16" s="388">
        <v>139.07527999999999</v>
      </c>
      <c r="I16" s="388">
        <v>27.261859999999999</v>
      </c>
      <c r="J16" s="388">
        <v>22.174130000000002</v>
      </c>
      <c r="K16" s="146">
        <v>87.387680000000003</v>
      </c>
      <c r="L16" s="83"/>
      <c r="M16" s="83"/>
      <c r="N16" s="83"/>
      <c r="O16" s="83"/>
      <c r="P16" s="83"/>
    </row>
    <row r="17" spans="4:16" ht="12" customHeight="1">
      <c r="E17" s="420"/>
      <c r="F17" s="155" t="s">
        <v>247</v>
      </c>
      <c r="G17" s="156">
        <v>526.26460099999997</v>
      </c>
      <c r="H17" s="156">
        <v>477.92389200000002</v>
      </c>
      <c r="I17" s="156">
        <v>614.05723499999999</v>
      </c>
      <c r="J17" s="156">
        <v>697.20264199999997</v>
      </c>
      <c r="K17" s="157">
        <v>577.58614999999998</v>
      </c>
      <c r="L17" s="83"/>
      <c r="M17" s="83"/>
      <c r="N17" s="83"/>
      <c r="O17" s="83"/>
      <c r="P17" s="83"/>
    </row>
    <row r="18" spans="4:16" ht="12" customHeight="1">
      <c r="E18" s="420"/>
      <c r="F18" s="398"/>
      <c r="G18" s="398"/>
      <c r="H18" s="398"/>
      <c r="I18" s="398"/>
      <c r="J18" s="398"/>
      <c r="K18" s="398"/>
    </row>
    <row r="19" spans="4:16" ht="12" customHeight="1">
      <c r="E19" s="420"/>
      <c r="F19" s="241"/>
      <c r="G19" s="241"/>
      <c r="H19" s="241"/>
      <c r="I19" s="241"/>
      <c r="J19" s="241"/>
      <c r="K19" s="241"/>
    </row>
    <row r="20" spans="4:16" ht="12" customHeight="1">
      <c r="E20" s="420"/>
      <c r="F20" s="245"/>
      <c r="G20" s="245"/>
      <c r="H20" s="327"/>
      <c r="I20" s="327"/>
      <c r="J20" s="327"/>
      <c r="K20" s="241"/>
    </row>
    <row r="21" spans="4:16" ht="25.2" customHeight="1">
      <c r="D21" s="171" t="s">
        <v>159</v>
      </c>
      <c r="E21" s="420"/>
      <c r="F21" s="377" t="s">
        <v>375</v>
      </c>
      <c r="G21" s="378" t="s">
        <v>235</v>
      </c>
      <c r="H21" s="378" t="s">
        <v>236</v>
      </c>
      <c r="I21" s="378" t="s">
        <v>237</v>
      </c>
      <c r="J21" s="378" t="s">
        <v>238</v>
      </c>
      <c r="K21" s="379" t="s">
        <v>239</v>
      </c>
    </row>
    <row r="22" spans="4:16" ht="12" customHeight="1">
      <c r="E22" s="420"/>
      <c r="F22" s="151" t="s">
        <v>92</v>
      </c>
      <c r="G22" s="389"/>
      <c r="H22" s="389"/>
      <c r="I22" s="389"/>
      <c r="J22" s="389"/>
      <c r="K22" s="385"/>
    </row>
    <row r="23" spans="4:16" ht="12" customHeight="1">
      <c r="E23" s="420"/>
      <c r="F23" s="144" t="s">
        <v>367</v>
      </c>
      <c r="G23" s="145">
        <v>50402.627583000001</v>
      </c>
      <c r="H23" s="145">
        <v>74158.360809000005</v>
      </c>
      <c r="I23" s="145">
        <v>137496.31093499999</v>
      </c>
      <c r="J23" s="145">
        <v>188294.712918</v>
      </c>
      <c r="K23" s="146">
        <v>56007.270011000001</v>
      </c>
    </row>
    <row r="24" spans="4:16" ht="12" customHeight="1">
      <c r="E24" s="420"/>
      <c r="F24" s="144" t="s">
        <v>102</v>
      </c>
      <c r="G24" s="145">
        <v>635604.65838351496</v>
      </c>
      <c r="H24" s="145">
        <v>644580.67284824199</v>
      </c>
      <c r="I24" s="145">
        <v>658406.07560176193</v>
      </c>
      <c r="J24" s="145">
        <v>669089.42617545801</v>
      </c>
      <c r="K24" s="146">
        <v>686589.128932163</v>
      </c>
    </row>
    <row r="25" spans="4:16" ht="12" customHeight="1">
      <c r="E25" s="420"/>
      <c r="F25" s="144" t="s">
        <v>114</v>
      </c>
      <c r="G25" s="390">
        <v>1.6171259026685956E-4</v>
      </c>
      <c r="H25" s="390">
        <v>2.1531334477162972E-4</v>
      </c>
      <c r="I25" s="390">
        <v>4.1322045991804097E-5</v>
      </c>
      <c r="J25" s="390">
        <v>3.3075009232393229E-5</v>
      </c>
      <c r="K25" s="391">
        <v>1.270205285252223E-4</v>
      </c>
    </row>
    <row r="26" spans="4:16" ht="12" customHeight="1">
      <c r="E26" s="420"/>
      <c r="F26" s="144"/>
      <c r="G26" s="390"/>
      <c r="H26" s="390"/>
      <c r="I26" s="390"/>
      <c r="J26" s="390"/>
      <c r="K26" s="391"/>
    </row>
    <row r="27" spans="4:16" ht="12" customHeight="1">
      <c r="E27" s="420"/>
      <c r="F27" s="274" t="s">
        <v>149</v>
      </c>
      <c r="G27" s="388">
        <v>1221.0200004940239</v>
      </c>
      <c r="H27" s="388">
        <v>1339.6817284232061</v>
      </c>
      <c r="I27" s="388">
        <v>1335.409739930569</v>
      </c>
      <c r="J27" s="388">
        <v>1329.9180553955571</v>
      </c>
      <c r="K27" s="146">
        <v>1391.617287145328</v>
      </c>
    </row>
    <row r="28" spans="4:16" ht="12" customHeight="1">
      <c r="E28" s="420"/>
      <c r="F28" s="416" t="s">
        <v>100</v>
      </c>
      <c r="G28" s="425">
        <v>1.9173535897491604E-3</v>
      </c>
      <c r="H28" s="425">
        <v>2.074066437031901E-3</v>
      </c>
      <c r="I28" s="425">
        <v>2.0241409242878448E-3</v>
      </c>
      <c r="J28" s="425">
        <v>1.9837107428952862E-3</v>
      </c>
      <c r="K28" s="426">
        <v>2.0227561523963357E-3</v>
      </c>
    </row>
    <row r="29" spans="4:16" ht="12" customHeight="1">
      <c r="E29" s="420"/>
      <c r="F29" s="1100" t="s">
        <v>254</v>
      </c>
      <c r="G29" s="1100"/>
      <c r="H29" s="1100"/>
      <c r="I29" s="1100"/>
      <c r="J29" s="1100"/>
      <c r="K29" s="1100"/>
    </row>
    <row r="30" spans="4:16" ht="12" customHeight="1">
      <c r="E30" s="420"/>
      <c r="F30" s="1101"/>
      <c r="G30" s="1101"/>
      <c r="H30" s="1101"/>
      <c r="I30" s="1101"/>
      <c r="J30" s="1101"/>
      <c r="K30" s="1101"/>
    </row>
    <row r="31" spans="4:16" ht="12" customHeight="1">
      <c r="E31" s="420"/>
      <c r="F31" s="42"/>
      <c r="G31" s="42"/>
      <c r="H31" s="42"/>
      <c r="I31" s="42"/>
      <c r="J31" s="42"/>
      <c r="K31" s="42"/>
    </row>
    <row r="32" spans="4:16" ht="12" customHeight="1">
      <c r="E32" s="420"/>
      <c r="F32" s="42"/>
      <c r="G32" s="42"/>
      <c r="H32" s="42"/>
      <c r="I32" s="415"/>
      <c r="J32" s="415"/>
      <c r="K32" s="42"/>
    </row>
    <row r="33" spans="5:11" ht="12" customHeight="1">
      <c r="E33" s="420"/>
      <c r="F33" s="42"/>
      <c r="G33" s="42"/>
      <c r="H33" s="42"/>
      <c r="I33" s="415"/>
      <c r="J33" s="415"/>
      <c r="K33" s="42"/>
    </row>
    <row r="34" spans="5:11" ht="12" customHeight="1">
      <c r="E34" s="420"/>
      <c r="F34" s="413"/>
      <c r="G34" s="413"/>
      <c r="H34" s="415"/>
      <c r="I34" s="415"/>
      <c r="J34" s="415"/>
      <c r="K34" s="415"/>
    </row>
    <row r="35" spans="5:11" ht="12" customHeight="1">
      <c r="E35" s="420"/>
      <c r="F35" s="274"/>
      <c r="G35" s="274"/>
      <c r="H35" s="415"/>
      <c r="I35" s="415"/>
      <c r="J35" s="415"/>
      <c r="K35" s="415"/>
    </row>
    <row r="36" spans="5:11" ht="12" customHeight="1">
      <c r="E36" s="420"/>
      <c r="F36" s="274"/>
      <c r="G36" s="274"/>
      <c r="H36" s="415"/>
      <c r="I36" s="415"/>
      <c r="J36" s="415"/>
      <c r="K36" s="415"/>
    </row>
    <row r="37" spans="5:11" ht="12" customHeight="1">
      <c r="E37" s="420"/>
      <c r="F37" s="274"/>
      <c r="G37" s="274"/>
      <c r="H37" s="427"/>
      <c r="I37" s="427"/>
      <c r="J37" s="427"/>
      <c r="K37" s="427"/>
    </row>
  </sheetData>
  <mergeCells count="1">
    <mergeCell ref="F29:K30"/>
  </mergeCells>
  <pageMargins left="0.70866141732283472" right="0.70866141732283472" top="0.74803149606299213" bottom="0.74803149606299213" header="0.31496062992125984" footer="0.31496062992125984"/>
  <pageSetup paperSize="9" scale="86" orientation="landscape" r:id="rId1"/>
  <headerFooter>
    <oddFooter>&amp;L&amp;"Arial,Fed"&amp;8&amp;K070949Fact Book Q1 2021&amp;"Arial,Normal" - Nykredit Group&amp;R&amp;"Arial,Normal"&amp;8&amp;K070949&amp;P/&amp;N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7">
    <tabColor rgb="FF10137C"/>
    <pageSetUpPr fitToPage="1"/>
  </sheetPr>
  <dimension ref="B1:Q46"/>
  <sheetViews>
    <sheetView showGridLines="0" view="pageBreakPreview" zoomScaleNormal="90" zoomScaleSheetLayoutView="100" workbookViewId="0">
      <selection activeCell="G21" sqref="G21"/>
    </sheetView>
  </sheetViews>
  <sheetFormatPr defaultColWidth="9.69921875" defaultRowHeight="10.199999999999999"/>
  <cols>
    <col min="1" max="1" width="9.69921875" style="6"/>
    <col min="2" max="2" width="9.69921875" style="171" customWidth="1"/>
    <col min="3" max="3" width="9.69921875" style="171"/>
    <col min="4" max="4" width="11.8984375" style="171" bestFit="1" customWidth="1"/>
    <col min="5" max="5" width="3.5" style="171" customWidth="1"/>
    <col min="6" max="6" width="52.3984375" style="6" customWidth="1"/>
    <col min="7" max="11" width="11.69921875" style="6" customWidth="1"/>
    <col min="12" max="12" width="2.69921875" style="6" customWidth="1"/>
    <col min="13" max="16384" width="9.69921875" style="6"/>
  </cols>
  <sheetData>
    <row r="1" spans="5:17" ht="12" customHeight="1"/>
    <row r="2" spans="5:17" ht="12" customHeight="1"/>
    <row r="3" spans="5:17" ht="23.25" customHeight="1">
      <c r="E3" s="224"/>
      <c r="F3" s="400" t="s">
        <v>16</v>
      </c>
      <c r="G3" s="401"/>
      <c r="H3" s="243"/>
      <c r="I3" s="243"/>
      <c r="J3" s="243"/>
      <c r="K3" s="243"/>
    </row>
    <row r="4" spans="5:17" ht="12.75" customHeight="1">
      <c r="E4" s="224"/>
      <c r="F4" s="135"/>
      <c r="G4" s="126"/>
      <c r="H4" s="2"/>
      <c r="I4" s="2"/>
      <c r="J4" s="2"/>
      <c r="K4" s="136" t="s">
        <v>234</v>
      </c>
      <c r="L4" s="374"/>
      <c r="M4" s="374"/>
    </row>
    <row r="5" spans="5:17" ht="25.2" customHeight="1">
      <c r="E5" s="224"/>
      <c r="F5" s="377" t="s">
        <v>376</v>
      </c>
      <c r="G5" s="378" t="s">
        <v>235</v>
      </c>
      <c r="H5" s="378" t="s">
        <v>236</v>
      </c>
      <c r="I5" s="378" t="s">
        <v>237</v>
      </c>
      <c r="J5" s="378" t="s">
        <v>238</v>
      </c>
      <c r="K5" s="379" t="s">
        <v>239</v>
      </c>
      <c r="L5" s="374"/>
      <c r="M5" s="428"/>
    </row>
    <row r="6" spans="5:17" ht="11.25" customHeight="1">
      <c r="E6" s="224"/>
      <c r="F6" s="274" t="s">
        <v>28</v>
      </c>
      <c r="G6" s="80">
        <v>41.179789999999997</v>
      </c>
      <c r="H6" s="80">
        <v>48.705329999999996</v>
      </c>
      <c r="I6" s="80">
        <v>48.150779999999997</v>
      </c>
      <c r="J6" s="406">
        <v>47.256450000000001</v>
      </c>
      <c r="K6" s="87">
        <v>46.38832</v>
      </c>
      <c r="L6" s="374"/>
      <c r="M6" s="428"/>
      <c r="N6" s="121"/>
      <c r="O6" s="121"/>
      <c r="P6" s="121"/>
      <c r="Q6" s="121"/>
    </row>
    <row r="7" spans="5:17" ht="11.25" customHeight="1">
      <c r="E7" s="224"/>
      <c r="F7" s="274" t="s">
        <v>240</v>
      </c>
      <c r="G7" s="388">
        <v>10.118259</v>
      </c>
      <c r="H7" s="388">
        <v>6.2608579999999998</v>
      </c>
      <c r="I7" s="388">
        <v>11.909855</v>
      </c>
      <c r="J7" s="388">
        <v>3.2908080000000002</v>
      </c>
      <c r="K7" s="146">
        <v>10.491709999999999</v>
      </c>
      <c r="L7" s="374"/>
      <c r="M7" s="428"/>
      <c r="N7" s="121"/>
      <c r="O7" s="121"/>
      <c r="P7" s="121"/>
      <c r="Q7" s="121"/>
    </row>
    <row r="8" spans="5:17" ht="11.25" customHeight="1">
      <c r="E8" s="224"/>
      <c r="F8" s="274" t="s">
        <v>365</v>
      </c>
      <c r="G8" s="388">
        <v>330.25146000000001</v>
      </c>
      <c r="H8" s="388">
        <v>319.02742999999998</v>
      </c>
      <c r="I8" s="388">
        <v>300.72068999999999</v>
      </c>
      <c r="J8" s="388">
        <v>310.88439</v>
      </c>
      <c r="K8" s="146">
        <v>356.20438000000001</v>
      </c>
      <c r="L8" s="374"/>
      <c r="M8" s="428"/>
      <c r="N8" s="121"/>
      <c r="O8" s="121"/>
      <c r="P8" s="121"/>
      <c r="Q8" s="121"/>
    </row>
    <row r="9" spans="5:17" ht="11.25" customHeight="1">
      <c r="E9" s="224"/>
      <c r="F9" s="274" t="s">
        <v>242</v>
      </c>
      <c r="G9" s="388">
        <v>-2.4606699999999999</v>
      </c>
      <c r="H9" s="388">
        <v>-2.3122500000000001</v>
      </c>
      <c r="I9" s="388">
        <v>-2.53627</v>
      </c>
      <c r="J9" s="388">
        <v>-2.44842</v>
      </c>
      <c r="K9" s="146">
        <v>-2.3792499999999999</v>
      </c>
      <c r="L9" s="374"/>
      <c r="M9" s="428"/>
      <c r="N9" s="121"/>
      <c r="O9" s="121"/>
      <c r="P9" s="121"/>
      <c r="Q9" s="121"/>
    </row>
    <row r="10" spans="5:17" ht="11.25" customHeight="1">
      <c r="E10" s="224"/>
      <c r="F10" s="274" t="s">
        <v>244</v>
      </c>
      <c r="G10" s="388">
        <v>4.6932200000000002</v>
      </c>
      <c r="H10" s="388">
        <v>12.4489</v>
      </c>
      <c r="I10" s="388">
        <v>8.2874599999999994</v>
      </c>
      <c r="J10" s="388">
        <v>11.607939999999999</v>
      </c>
      <c r="K10" s="146">
        <v>15.66418</v>
      </c>
      <c r="L10" s="374"/>
      <c r="M10" s="428"/>
      <c r="N10" s="121"/>
      <c r="O10" s="121"/>
      <c r="P10" s="121"/>
      <c r="Q10" s="121"/>
    </row>
    <row r="11" spans="5:17" ht="11.25" customHeight="1">
      <c r="E11" s="224"/>
      <c r="F11" s="407" t="s">
        <v>245</v>
      </c>
      <c r="G11" s="408">
        <v>383.782059</v>
      </c>
      <c r="H11" s="408">
        <v>384.130268</v>
      </c>
      <c r="I11" s="408">
        <v>366.53250500000001</v>
      </c>
      <c r="J11" s="408">
        <v>370.59117800000001</v>
      </c>
      <c r="K11" s="149">
        <v>426.36935</v>
      </c>
      <c r="L11" s="374"/>
      <c r="M11" s="428"/>
      <c r="N11" s="121"/>
      <c r="O11" s="121"/>
      <c r="P11" s="121"/>
      <c r="Q11" s="121"/>
    </row>
    <row r="12" spans="5:17" ht="11.25" customHeight="1">
      <c r="E12" s="224"/>
      <c r="F12" s="274" t="s">
        <v>30</v>
      </c>
      <c r="G12" s="388">
        <v>217.00764000000001</v>
      </c>
      <c r="H12" s="388">
        <v>211.80526</v>
      </c>
      <c r="I12" s="388">
        <v>206.00906000000001</v>
      </c>
      <c r="J12" s="388">
        <v>248.08954</v>
      </c>
      <c r="K12" s="146">
        <v>205.24709999999999</v>
      </c>
      <c r="L12" s="374"/>
      <c r="M12" s="428"/>
      <c r="N12" s="121"/>
      <c r="O12" s="121"/>
      <c r="P12" s="121"/>
      <c r="Q12" s="121"/>
    </row>
    <row r="13" spans="5:17" ht="11.25" customHeight="1">
      <c r="E13" s="224"/>
      <c r="F13" s="407" t="s">
        <v>246</v>
      </c>
      <c r="G13" s="408">
        <v>166.77441899999999</v>
      </c>
      <c r="H13" s="408">
        <v>172.325008</v>
      </c>
      <c r="I13" s="408">
        <v>160.52344500000001</v>
      </c>
      <c r="J13" s="408">
        <v>122.501638</v>
      </c>
      <c r="K13" s="149">
        <v>221.12225000000001</v>
      </c>
      <c r="L13" s="374"/>
      <c r="M13" s="428"/>
      <c r="N13" s="121"/>
      <c r="O13" s="121"/>
      <c r="P13" s="121"/>
      <c r="Q13" s="121"/>
    </row>
    <row r="14" spans="5:17" ht="11.25" customHeight="1">
      <c r="E14" s="224"/>
      <c r="F14" s="274" t="s">
        <v>97</v>
      </c>
      <c r="G14" s="388">
        <v>-4.2608600000000001</v>
      </c>
      <c r="H14" s="388">
        <v>-0.30869999999999997</v>
      </c>
      <c r="I14" s="388">
        <v>-0.95903000000000005</v>
      </c>
      <c r="J14" s="388">
        <v>-0.52498</v>
      </c>
      <c r="K14" s="146">
        <v>0.81147000000000002</v>
      </c>
      <c r="L14" s="374"/>
      <c r="M14" s="428"/>
      <c r="N14" s="121"/>
      <c r="O14" s="121"/>
      <c r="P14" s="121"/>
      <c r="Q14" s="121"/>
    </row>
    <row r="15" spans="5:17" ht="11.25" customHeight="1">
      <c r="E15" s="224"/>
      <c r="F15" s="274" t="s">
        <v>96</v>
      </c>
      <c r="G15" s="388">
        <v>55.071129999999997</v>
      </c>
      <c r="H15" s="388">
        <v>5.2855800000000004</v>
      </c>
      <c r="I15" s="388">
        <v>8.5844100000000001</v>
      </c>
      <c r="J15" s="388">
        <v>-7.3036000000000003</v>
      </c>
      <c r="K15" s="146">
        <v>11.280480000000001</v>
      </c>
      <c r="L15" s="374"/>
      <c r="M15" s="428"/>
      <c r="N15" s="121"/>
      <c r="O15" s="121"/>
      <c r="P15" s="121"/>
      <c r="Q15" s="121"/>
    </row>
    <row r="16" spans="5:17" ht="11.25" customHeight="1">
      <c r="E16" s="224"/>
      <c r="F16" s="409" t="s">
        <v>247</v>
      </c>
      <c r="G16" s="410">
        <v>115.964159</v>
      </c>
      <c r="H16" s="410">
        <v>167.348118</v>
      </c>
      <c r="I16" s="410">
        <v>152.898065</v>
      </c>
      <c r="J16" s="410">
        <v>130.330218</v>
      </c>
      <c r="K16" s="157">
        <v>209.03029000000001</v>
      </c>
      <c r="L16" s="374"/>
      <c r="M16" s="428"/>
      <c r="N16" s="121"/>
      <c r="O16" s="121"/>
      <c r="P16" s="121"/>
      <c r="Q16" s="121"/>
    </row>
    <row r="17" spans="4:13" ht="12.75" customHeight="1">
      <c r="E17" s="224"/>
      <c r="F17" s="413"/>
      <c r="G17" s="413"/>
      <c r="H17" s="429"/>
      <c r="I17" s="429"/>
      <c r="J17" s="429"/>
      <c r="K17" s="429"/>
      <c r="L17" s="374"/>
      <c r="M17" s="374"/>
    </row>
    <row r="18" spans="4:13" ht="22.95" customHeight="1">
      <c r="E18" s="224"/>
      <c r="F18" s="377" t="s">
        <v>377</v>
      </c>
      <c r="G18" s="378" t="s">
        <v>235</v>
      </c>
      <c r="H18" s="378" t="s">
        <v>236</v>
      </c>
      <c r="I18" s="378" t="s">
        <v>237</v>
      </c>
      <c r="J18" s="378" t="s">
        <v>238</v>
      </c>
      <c r="K18" s="379" t="s">
        <v>239</v>
      </c>
      <c r="L18" s="374"/>
      <c r="M18" s="374"/>
    </row>
    <row r="19" spans="4:13" ht="10.5" customHeight="1">
      <c r="D19" s="171" t="s">
        <v>159</v>
      </c>
      <c r="E19" s="224"/>
      <c r="F19" s="430" t="s">
        <v>92</v>
      </c>
      <c r="G19" s="373"/>
      <c r="H19" s="373"/>
      <c r="I19" s="373"/>
      <c r="J19" s="373"/>
      <c r="K19" s="431"/>
      <c r="L19" s="374"/>
      <c r="M19" s="374"/>
    </row>
    <row r="20" spans="4:13" ht="10.5" customHeight="1">
      <c r="E20" s="224"/>
      <c r="F20" s="274" t="s">
        <v>367</v>
      </c>
      <c r="G20" s="388">
        <v>733.08334100000002</v>
      </c>
      <c r="H20" s="388">
        <v>1149.508347</v>
      </c>
      <c r="I20" s="388">
        <v>2234.7440729999998</v>
      </c>
      <c r="J20" s="388">
        <v>3058.9699719999999</v>
      </c>
      <c r="K20" s="146">
        <v>988.30533400000002</v>
      </c>
      <c r="L20" s="374"/>
      <c r="M20" s="374"/>
    </row>
    <row r="21" spans="4:13" ht="10.5" customHeight="1">
      <c r="E21" s="224"/>
      <c r="F21" s="274" t="s">
        <v>102</v>
      </c>
      <c r="G21" s="388">
        <v>9900.1406804042399</v>
      </c>
      <c r="H21" s="388">
        <v>10169.123466662501</v>
      </c>
      <c r="I21" s="388">
        <v>10470.792371528602</v>
      </c>
      <c r="J21" s="388">
        <v>10932.731741903201</v>
      </c>
      <c r="K21" s="146">
        <v>11473.4447479354</v>
      </c>
      <c r="L21" s="374"/>
      <c r="M21" s="374"/>
    </row>
    <row r="22" spans="4:13" ht="10.5" customHeight="1">
      <c r="E22" s="224"/>
      <c r="F22" s="274" t="s">
        <v>114</v>
      </c>
      <c r="G22" s="392">
        <v>-4.298396443310166E-4</v>
      </c>
      <c r="H22" s="392">
        <v>-3.0314038152446132E-5</v>
      </c>
      <c r="I22" s="392">
        <v>-9.1469966433456768E-5</v>
      </c>
      <c r="J22" s="392">
        <v>-4.795985345996508E-5</v>
      </c>
      <c r="K22" s="391">
        <v>7.0638605293348901E-5</v>
      </c>
      <c r="L22" s="374"/>
      <c r="M22" s="374"/>
    </row>
    <row r="23" spans="4:13" ht="6.75" customHeight="1">
      <c r="E23" s="224"/>
      <c r="F23" s="274"/>
      <c r="G23" s="392"/>
      <c r="H23" s="392"/>
      <c r="I23" s="392"/>
      <c r="J23" s="392"/>
      <c r="K23" s="391"/>
      <c r="L23" s="374"/>
      <c r="M23" s="374"/>
    </row>
    <row r="24" spans="4:13" ht="10.5" customHeight="1">
      <c r="E24" s="224"/>
      <c r="F24" s="274" t="s">
        <v>149</v>
      </c>
      <c r="G24" s="388">
        <v>12.535025982119699</v>
      </c>
      <c r="H24" s="388">
        <v>14.211345006799171</v>
      </c>
      <c r="I24" s="388">
        <v>13.862181159683754</v>
      </c>
      <c r="J24" s="388">
        <v>13.444322591712789</v>
      </c>
      <c r="K24" s="146">
        <v>14.239594537122191</v>
      </c>
      <c r="L24" s="374"/>
      <c r="M24" s="374"/>
    </row>
    <row r="25" spans="4:13" ht="10.5" customHeight="1">
      <c r="E25" s="224"/>
      <c r="F25" s="274" t="s">
        <v>100</v>
      </c>
      <c r="G25" s="432">
        <v>1.2645451494033906E-3</v>
      </c>
      <c r="H25" s="432">
        <v>1.3955492252414297E-3</v>
      </c>
      <c r="I25" s="432">
        <v>1.3221399989882799E-3</v>
      </c>
      <c r="J25" s="432">
        <v>1.2282209341873166E-3</v>
      </c>
      <c r="K25" s="249">
        <v>1.239553082467216E-3</v>
      </c>
      <c r="L25" s="374"/>
      <c r="M25" s="374"/>
    </row>
    <row r="26" spans="4:13" ht="4.5" customHeight="1">
      <c r="E26" s="224"/>
      <c r="F26" s="274"/>
      <c r="G26" s="432"/>
      <c r="H26" s="432"/>
      <c r="I26" s="432"/>
      <c r="J26" s="432"/>
      <c r="K26" s="249"/>
      <c r="L26" s="374"/>
      <c r="M26" s="374"/>
    </row>
    <row r="27" spans="4:13" ht="10.5" customHeight="1">
      <c r="E27" s="224"/>
      <c r="F27" s="413" t="s">
        <v>93</v>
      </c>
      <c r="G27" s="433"/>
      <c r="H27" s="433"/>
      <c r="I27" s="433"/>
      <c r="J27" s="433"/>
      <c r="K27" s="434"/>
      <c r="L27" s="374"/>
      <c r="M27" s="374"/>
    </row>
    <row r="28" spans="4:13" ht="10.5" customHeight="1">
      <c r="E28" s="224"/>
      <c r="F28" s="274" t="s">
        <v>98</v>
      </c>
      <c r="G28" s="388">
        <v>3529.6438183819901</v>
      </c>
      <c r="H28" s="388">
        <v>3598.61217542848</v>
      </c>
      <c r="I28" s="388">
        <v>3620.1982893250097</v>
      </c>
      <c r="J28" s="388">
        <v>3560.8067768096498</v>
      </c>
      <c r="K28" s="146">
        <v>3766.0141672479499</v>
      </c>
      <c r="L28" s="374"/>
      <c r="M28" s="374"/>
    </row>
    <row r="29" spans="4:13" ht="10.5" customHeight="1">
      <c r="E29" s="224"/>
      <c r="F29" s="274" t="s">
        <v>99</v>
      </c>
      <c r="G29" s="388">
        <v>16551.061163219998</v>
      </c>
      <c r="H29" s="388">
        <v>15505.82744633</v>
      </c>
      <c r="I29" s="388">
        <v>14461.1414222</v>
      </c>
      <c r="J29" s="388">
        <v>14649.01142153</v>
      </c>
      <c r="K29" s="146">
        <v>13408.037144709999</v>
      </c>
      <c r="L29" s="374"/>
      <c r="M29" s="374"/>
    </row>
    <row r="30" spans="4:13" ht="10.5" customHeight="1">
      <c r="E30" s="224"/>
      <c r="F30" s="274" t="s">
        <v>368</v>
      </c>
      <c r="G30" s="432">
        <v>1.5620258446808567E-2</v>
      </c>
      <c r="H30" s="432">
        <v>1.1055073948856493E-3</v>
      </c>
      <c r="I30" s="432">
        <v>2.3484542666330332E-3</v>
      </c>
      <c r="J30" s="392">
        <v>-2.5205879955839789E-3</v>
      </c>
      <c r="K30" s="249">
        <v>2.394424965633914E-3</v>
      </c>
      <c r="L30" s="374"/>
      <c r="M30" s="374"/>
    </row>
    <row r="31" spans="4:13" ht="6" customHeight="1">
      <c r="E31" s="224"/>
      <c r="F31" s="274"/>
      <c r="G31" s="432"/>
      <c r="H31" s="432"/>
      <c r="I31" s="432"/>
      <c r="J31" s="392"/>
      <c r="K31" s="249"/>
      <c r="L31" s="374"/>
      <c r="M31" s="374"/>
    </row>
    <row r="32" spans="4:13" ht="10.5" customHeight="1">
      <c r="E32" s="224"/>
      <c r="F32" s="274" t="s">
        <v>149</v>
      </c>
      <c r="G32" s="388">
        <v>121.509</v>
      </c>
      <c r="H32" s="388">
        <v>124.35400000000001</v>
      </c>
      <c r="I32" s="388">
        <v>133.01400000000001</v>
      </c>
      <c r="J32" s="388">
        <v>123.43600000000001</v>
      </c>
      <c r="K32" s="146">
        <v>131.72691328205133</v>
      </c>
      <c r="L32" s="374"/>
      <c r="M32" s="374"/>
    </row>
    <row r="33" spans="5:13" ht="10.5" customHeight="1">
      <c r="E33" s="224"/>
      <c r="F33" s="274" t="s">
        <v>100</v>
      </c>
      <c r="G33" s="432">
        <v>3.3279625927530136E-2</v>
      </c>
      <c r="H33" s="432">
        <v>3.3401861349354856E-2</v>
      </c>
      <c r="I33" s="432">
        <v>3.5440041688641517E-2</v>
      </c>
      <c r="J33" s="432">
        <v>3.3503763860775956E-2</v>
      </c>
      <c r="K33" s="249">
        <v>3.3795706425974181E-2</v>
      </c>
      <c r="L33" s="374"/>
      <c r="M33" s="374"/>
    </row>
    <row r="34" spans="5:13" ht="4.5" customHeight="1">
      <c r="E34" s="224"/>
      <c r="F34" s="274"/>
      <c r="G34" s="308"/>
      <c r="H34" s="308"/>
      <c r="I34" s="308"/>
      <c r="J34" s="308"/>
      <c r="K34" s="255"/>
      <c r="L34" s="374"/>
      <c r="M34" s="374"/>
    </row>
    <row r="35" spans="5:13" ht="10.5" customHeight="1">
      <c r="E35" s="224"/>
      <c r="F35" s="274" t="s">
        <v>101</v>
      </c>
      <c r="G35" s="303">
        <v>1355.2615396400001</v>
      </c>
      <c r="H35" s="303">
        <v>1269.6108242</v>
      </c>
      <c r="I35" s="303">
        <v>1310.8347393299998</v>
      </c>
      <c r="J35" s="303">
        <v>1664.8709912500001</v>
      </c>
      <c r="K35" s="146">
        <v>1670.8227210699999</v>
      </c>
      <c r="L35" s="374"/>
      <c r="M35" s="374"/>
    </row>
    <row r="36" spans="5:13" ht="10.5" customHeight="1">
      <c r="E36" s="224"/>
      <c r="F36" s="274" t="s">
        <v>103</v>
      </c>
      <c r="G36" s="303">
        <v>5.6970000000000001</v>
      </c>
      <c r="H36" s="303">
        <v>6.891</v>
      </c>
      <c r="I36" s="303">
        <v>6.6310000000000002</v>
      </c>
      <c r="J36" s="303">
        <v>8.6340000000000003</v>
      </c>
      <c r="K36" s="146">
        <v>10.500962480358099</v>
      </c>
      <c r="L36" s="374"/>
      <c r="M36" s="374"/>
    </row>
    <row r="37" spans="5:13" ht="3" customHeight="1">
      <c r="E37" s="224"/>
      <c r="F37" s="274"/>
      <c r="G37" s="388"/>
      <c r="H37" s="388"/>
      <c r="I37" s="388"/>
      <c r="J37" s="388"/>
      <c r="K37" s="146"/>
      <c r="L37" s="374"/>
      <c r="M37" s="374"/>
    </row>
    <row r="38" spans="5:13" ht="10.5" customHeight="1">
      <c r="E38" s="224"/>
      <c r="F38" s="413" t="s">
        <v>104</v>
      </c>
      <c r="G38" s="435">
        <v>305734.78917266498</v>
      </c>
      <c r="H38" s="435">
        <v>325029.39440553071</v>
      </c>
      <c r="I38" s="435">
        <v>332439.00727648649</v>
      </c>
      <c r="J38" s="435">
        <v>371709.93319017335</v>
      </c>
      <c r="K38" s="150">
        <v>393649.70622230682</v>
      </c>
    </row>
    <row r="39" spans="5:13" ht="10.5" customHeight="1">
      <c r="E39" s="224"/>
      <c r="F39" s="274" t="s">
        <v>106</v>
      </c>
      <c r="G39" s="388">
        <v>142158</v>
      </c>
      <c r="H39" s="388">
        <v>153063</v>
      </c>
      <c r="I39" s="388">
        <v>157237</v>
      </c>
      <c r="J39" s="388">
        <v>168415</v>
      </c>
      <c r="K39" s="146">
        <v>180280</v>
      </c>
    </row>
    <row r="40" spans="5:13" ht="10.5" customHeight="1">
      <c r="E40" s="224"/>
      <c r="F40" s="436" t="s">
        <v>378</v>
      </c>
      <c r="G40" s="437">
        <v>931914</v>
      </c>
      <c r="H40" s="437">
        <v>858787.52537079435</v>
      </c>
      <c r="I40" s="437">
        <v>886286.63246434892</v>
      </c>
      <c r="J40" s="437">
        <v>948683.66611339583</v>
      </c>
      <c r="K40" s="438">
        <v>993679.04496241943</v>
      </c>
      <c r="L40" s="9"/>
    </row>
    <row r="41" spans="5:13" ht="10.5" customHeight="1">
      <c r="E41" s="224"/>
      <c r="F41" s="418" t="s">
        <v>369</v>
      </c>
      <c r="G41" s="435"/>
      <c r="H41" s="435"/>
      <c r="I41" s="435"/>
      <c r="J41" s="435"/>
      <c r="K41" s="435"/>
      <c r="L41" s="9"/>
    </row>
    <row r="42" spans="5:13" ht="10.5" customHeight="1">
      <c r="E42" s="224"/>
      <c r="F42" s="1098" t="s">
        <v>379</v>
      </c>
      <c r="G42" s="1098"/>
      <c r="H42" s="1098"/>
      <c r="I42" s="1098"/>
      <c r="J42" s="1098"/>
      <c r="K42" s="429"/>
      <c r="L42" s="9"/>
    </row>
    <row r="43" spans="5:13" ht="10.5" customHeight="1">
      <c r="E43" s="439"/>
      <c r="F43" s="1098"/>
      <c r="G43" s="1098"/>
      <c r="H43" s="1098"/>
      <c r="I43" s="1098"/>
      <c r="J43" s="1098"/>
      <c r="K43" s="338"/>
    </row>
    <row r="44" spans="5:13" ht="11.25" customHeight="1">
      <c r="E44" s="439"/>
      <c r="K44" s="338"/>
    </row>
    <row r="45" spans="5:13" ht="12" customHeight="1"/>
    <row r="46" spans="5:13" ht="12" customHeight="1"/>
  </sheetData>
  <mergeCells count="2">
    <mergeCell ref="F42:J42"/>
    <mergeCell ref="F43:J43"/>
  </mergeCells>
  <pageMargins left="0.70866141732283472" right="0.70866141732283472" top="0.74803149606299213" bottom="0.74803149606299213" header="0.31496062992125984" footer="0.31496062992125984"/>
  <pageSetup paperSize="9" scale="76" orientation="landscape" r:id="rId1"/>
  <headerFooter>
    <oddFooter>&amp;L&amp;"Arial,Fed"&amp;8&amp;K070949Fact Book Q1 2021&amp;"Arial,Normal" - Nykredit Group&amp;R&amp;"Arial,Normal"&amp;8&amp;K070949&amp;P/&amp;N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1">
    <tabColor rgb="FF10137C"/>
    <pageSetUpPr fitToPage="1"/>
  </sheetPr>
  <dimension ref="E1:Q36"/>
  <sheetViews>
    <sheetView showGridLines="0" view="pageBreakPreview" zoomScaleNormal="85" zoomScaleSheetLayoutView="100" workbookViewId="0">
      <selection activeCell="C56" sqref="C56"/>
    </sheetView>
  </sheetViews>
  <sheetFormatPr defaultColWidth="9.69921875" defaultRowHeight="10.199999999999999"/>
  <cols>
    <col min="1" max="2" width="9.69921875" style="6"/>
    <col min="3" max="3" width="9.69921875" style="6" customWidth="1"/>
    <col min="4" max="5" width="9.69921875" style="6"/>
    <col min="6" max="6" width="3.5" style="6" customWidth="1"/>
    <col min="7" max="7" width="48" style="6" customWidth="1"/>
    <col min="8" max="12" width="11.69921875" style="6" customWidth="1"/>
    <col min="13" max="13" width="9.69921875" style="6" customWidth="1"/>
    <col min="14" max="16384" width="9.69921875" style="6"/>
  </cols>
  <sheetData>
    <row r="1" spans="7:17" ht="12" customHeight="1"/>
    <row r="2" spans="7:17" ht="12" customHeight="1"/>
    <row r="3" spans="7:17" ht="22.5" customHeight="1">
      <c r="G3" s="185" t="s">
        <v>358</v>
      </c>
      <c r="H3" s="440"/>
      <c r="I3" s="34"/>
      <c r="J3" s="34"/>
      <c r="K3" s="34"/>
      <c r="L3" s="34"/>
    </row>
    <row r="4" spans="7:17" ht="12" customHeight="1">
      <c r="G4" s="34"/>
      <c r="H4" s="34"/>
      <c r="I4" s="34"/>
      <c r="J4" s="34"/>
      <c r="K4" s="34"/>
      <c r="L4" s="34"/>
    </row>
    <row r="5" spans="7:17" ht="12" customHeight="1">
      <c r="G5" s="135"/>
      <c r="H5" s="126"/>
      <c r="I5" s="2"/>
      <c r="J5" s="2"/>
      <c r="K5" s="2"/>
      <c r="L5" s="136" t="s">
        <v>234</v>
      </c>
    </row>
    <row r="6" spans="7:17" ht="22.95" customHeight="1">
      <c r="G6" s="377" t="s">
        <v>380</v>
      </c>
      <c r="H6" s="378" t="s">
        <v>235</v>
      </c>
      <c r="I6" s="378" t="s">
        <v>236</v>
      </c>
      <c r="J6" s="378" t="s">
        <v>237</v>
      </c>
      <c r="K6" s="378" t="s">
        <v>238</v>
      </c>
      <c r="L6" s="379" t="s">
        <v>239</v>
      </c>
    </row>
    <row r="7" spans="7:17" ht="12" customHeight="1">
      <c r="G7" s="144" t="s">
        <v>28</v>
      </c>
      <c r="H7" s="441">
        <v>0.91452</v>
      </c>
      <c r="I7" s="441">
        <v>2.2443900000000001</v>
      </c>
      <c r="J7" s="441">
        <v>2.7928500000000001</v>
      </c>
      <c r="K7" s="441">
        <v>4.2144700000000004</v>
      </c>
      <c r="L7" s="380">
        <v>1.29901</v>
      </c>
      <c r="N7" s="83"/>
      <c r="O7" s="83"/>
      <c r="P7" s="83"/>
      <c r="Q7" s="83"/>
    </row>
    <row r="8" spans="7:17" ht="12" customHeight="1">
      <c r="G8" s="144" t="s">
        <v>240</v>
      </c>
      <c r="H8" s="145">
        <v>-14.33127</v>
      </c>
      <c r="I8" s="145">
        <v>-3.7836500000000002</v>
      </c>
      <c r="J8" s="145">
        <v>-21.819610000000001</v>
      </c>
      <c r="K8" s="145">
        <v>-2.2751399999999999</v>
      </c>
      <c r="L8" s="146">
        <v>-10.06143</v>
      </c>
      <c r="N8" s="83"/>
      <c r="O8" s="83"/>
      <c r="P8" s="83"/>
      <c r="Q8" s="83"/>
    </row>
    <row r="9" spans="7:17" ht="12" customHeight="1">
      <c r="G9" s="144" t="s">
        <v>365</v>
      </c>
      <c r="H9" s="145">
        <v>2.7697500000000002</v>
      </c>
      <c r="I9" s="145">
        <v>3.7899799999999999</v>
      </c>
      <c r="J9" s="145">
        <v>11.80232</v>
      </c>
      <c r="K9" s="145">
        <v>5.8788900000000002</v>
      </c>
      <c r="L9" s="146">
        <v>6.6345900000000002</v>
      </c>
      <c r="N9" s="83"/>
      <c r="O9" s="83"/>
      <c r="P9" s="83"/>
      <c r="Q9" s="83"/>
    </row>
    <row r="10" spans="7:17" ht="12" customHeight="1">
      <c r="G10" s="144" t="s">
        <v>242</v>
      </c>
      <c r="H10" s="145">
        <v>43.480130000000003</v>
      </c>
      <c r="I10" s="145">
        <v>42.633110000000002</v>
      </c>
      <c r="J10" s="145">
        <v>40.516860000000001</v>
      </c>
      <c r="K10" s="145">
        <v>33.328830000000004</v>
      </c>
      <c r="L10" s="146">
        <v>24.362369999999999</v>
      </c>
      <c r="N10" s="83"/>
      <c r="O10" s="83"/>
      <c r="P10" s="83"/>
      <c r="Q10" s="83"/>
    </row>
    <row r="11" spans="7:17" ht="12" customHeight="1">
      <c r="G11" s="144" t="s">
        <v>243</v>
      </c>
      <c r="H11" s="145">
        <v>-45.305630000000001</v>
      </c>
      <c r="I11" s="145">
        <v>-51.960189999999997</v>
      </c>
      <c r="J11" s="145">
        <v>-56.606810000000003</v>
      </c>
      <c r="K11" s="145">
        <v>-44.86403</v>
      </c>
      <c r="L11" s="146">
        <v>-71.720460000000003</v>
      </c>
      <c r="N11" s="83"/>
      <c r="O11" s="83"/>
      <c r="P11" s="83"/>
      <c r="Q11" s="83"/>
    </row>
    <row r="12" spans="7:17" ht="12" customHeight="1">
      <c r="G12" s="144" t="s">
        <v>244</v>
      </c>
      <c r="H12" s="145">
        <v>-1160.71039</v>
      </c>
      <c r="I12" s="145">
        <v>828.46127999999999</v>
      </c>
      <c r="J12" s="145">
        <v>172.92427000000001</v>
      </c>
      <c r="K12" s="145">
        <v>632.09356000000002</v>
      </c>
      <c r="L12" s="146">
        <v>605.84491000000003</v>
      </c>
      <c r="N12" s="83"/>
      <c r="O12" s="83"/>
      <c r="P12" s="83"/>
      <c r="Q12" s="83"/>
    </row>
    <row r="13" spans="7:17" ht="12" customHeight="1">
      <c r="G13" s="147" t="s">
        <v>245</v>
      </c>
      <c r="H13" s="148">
        <v>-1173.18289</v>
      </c>
      <c r="I13" s="148">
        <v>821.38493000000005</v>
      </c>
      <c r="J13" s="148">
        <v>149.60987</v>
      </c>
      <c r="K13" s="148">
        <v>628.37657999999999</v>
      </c>
      <c r="L13" s="149">
        <v>556.35898999999995</v>
      </c>
      <c r="N13" s="83"/>
      <c r="O13" s="83"/>
      <c r="P13" s="83"/>
      <c r="Q13" s="83"/>
    </row>
    <row r="14" spans="7:17" ht="12" customHeight="1">
      <c r="G14" s="144" t="s">
        <v>30</v>
      </c>
      <c r="H14" s="145">
        <v>71.144319999999993</v>
      </c>
      <c r="I14" s="145">
        <v>15.873379999999999</v>
      </c>
      <c r="J14" s="145">
        <v>85.467650000000006</v>
      </c>
      <c r="K14" s="145">
        <v>-79.95402</v>
      </c>
      <c r="L14" s="146">
        <v>59.390070000000001</v>
      </c>
      <c r="N14" s="83"/>
      <c r="O14" s="83"/>
      <c r="P14" s="83"/>
      <c r="Q14" s="83"/>
    </row>
    <row r="15" spans="7:17" ht="12" customHeight="1">
      <c r="G15" s="147" t="s">
        <v>246</v>
      </c>
      <c r="H15" s="148">
        <v>-1244.3271999999999</v>
      </c>
      <c r="I15" s="148">
        <v>805.51153999999997</v>
      </c>
      <c r="J15" s="148">
        <v>64.142210000000006</v>
      </c>
      <c r="K15" s="148">
        <v>708.33061999999995</v>
      </c>
      <c r="L15" s="149">
        <v>496.96893</v>
      </c>
      <c r="M15" s="121"/>
      <c r="N15" s="83"/>
      <c r="O15" s="83"/>
      <c r="P15" s="83"/>
      <c r="Q15" s="83"/>
    </row>
    <row r="16" spans="7:17" ht="12" customHeight="1">
      <c r="G16" s="274" t="s">
        <v>97</v>
      </c>
      <c r="H16" s="388">
        <v>0</v>
      </c>
      <c r="I16" s="388">
        <v>0</v>
      </c>
      <c r="J16" s="388">
        <v>0</v>
      </c>
      <c r="K16" s="388">
        <v>0</v>
      </c>
      <c r="L16" s="146">
        <v>0</v>
      </c>
      <c r="N16" s="83"/>
      <c r="O16" s="83"/>
      <c r="P16" s="83"/>
      <c r="Q16" s="83"/>
    </row>
    <row r="17" spans="5:17" ht="12" customHeight="1">
      <c r="G17" s="274" t="s">
        <v>96</v>
      </c>
      <c r="H17" s="442">
        <v>9.1562000000000001</v>
      </c>
      <c r="I17" s="442">
        <v>-12.52027</v>
      </c>
      <c r="J17" s="442">
        <v>-1.0439099999999999</v>
      </c>
      <c r="K17" s="442">
        <v>-3.97525</v>
      </c>
      <c r="L17" s="443">
        <v>5.7430000000000002E-2</v>
      </c>
      <c r="N17" s="83"/>
      <c r="O17" s="83"/>
      <c r="P17" s="83"/>
      <c r="Q17" s="83"/>
    </row>
    <row r="18" spans="5:17" ht="12" customHeight="1">
      <c r="G18" s="155" t="s">
        <v>247</v>
      </c>
      <c r="H18" s="156">
        <v>-1253.48341</v>
      </c>
      <c r="I18" s="156">
        <v>818.03180999999995</v>
      </c>
      <c r="J18" s="156">
        <v>65.186130000000006</v>
      </c>
      <c r="K18" s="156">
        <v>712.30587000000003</v>
      </c>
      <c r="L18" s="157">
        <v>496.91149000000001</v>
      </c>
      <c r="N18" s="83"/>
      <c r="O18" s="83"/>
      <c r="P18" s="83"/>
      <c r="Q18" s="83"/>
    </row>
    <row r="19" spans="5:17" ht="12" customHeight="1">
      <c r="G19" s="245"/>
      <c r="H19" s="245"/>
      <c r="I19" s="327"/>
      <c r="J19" s="327"/>
      <c r="K19" s="327"/>
      <c r="L19" s="241"/>
    </row>
    <row r="20" spans="5:17" ht="12" customHeight="1">
      <c r="G20" s="245"/>
      <c r="H20" s="245"/>
      <c r="I20" s="327"/>
      <c r="J20" s="327"/>
      <c r="K20" s="327"/>
      <c r="L20" s="241"/>
    </row>
    <row r="21" spans="5:17" ht="23.4" customHeight="1">
      <c r="E21" s="6" t="s">
        <v>159</v>
      </c>
      <c r="G21" s="377" t="s">
        <v>381</v>
      </c>
      <c r="H21" s="378" t="s">
        <v>235</v>
      </c>
      <c r="I21" s="378" t="s">
        <v>236</v>
      </c>
      <c r="J21" s="378" t="s">
        <v>237</v>
      </c>
      <c r="K21" s="378" t="s">
        <v>238</v>
      </c>
      <c r="L21" s="379" t="s">
        <v>239</v>
      </c>
    </row>
    <row r="22" spans="5:17" ht="12" customHeight="1">
      <c r="G22" s="151" t="s">
        <v>93</v>
      </c>
      <c r="H22" s="444"/>
      <c r="I22" s="384"/>
      <c r="J22" s="384"/>
      <c r="K22" s="384"/>
      <c r="L22" s="87"/>
    </row>
    <row r="23" spans="5:17" ht="12" customHeight="1">
      <c r="G23" s="144" t="s">
        <v>98</v>
      </c>
      <c r="H23" s="145">
        <v>165.70455597085402</v>
      </c>
      <c r="I23" s="145">
        <v>159.03737053712601</v>
      </c>
      <c r="J23" s="145">
        <v>318.89765911659197</v>
      </c>
      <c r="K23" s="145">
        <v>164.34823542497901</v>
      </c>
      <c r="L23" s="146">
        <v>58.789461654453802</v>
      </c>
    </row>
    <row r="24" spans="5:17" ht="12" customHeight="1">
      <c r="G24" s="144" t="s">
        <v>99</v>
      </c>
      <c r="H24" s="145">
        <v>2242.22474061</v>
      </c>
      <c r="I24" s="145">
        <v>898.39906046999999</v>
      </c>
      <c r="J24" s="145">
        <v>1197.1133157300001</v>
      </c>
      <c r="K24" s="388">
        <v>1195.2721519000002</v>
      </c>
      <c r="L24" s="146">
        <v>1359.3225967799999</v>
      </c>
    </row>
    <row r="25" spans="5:17" ht="12" customHeight="1">
      <c r="G25" s="144"/>
      <c r="H25" s="145"/>
      <c r="I25" s="145"/>
      <c r="J25" s="145"/>
      <c r="K25" s="145"/>
      <c r="L25" s="146"/>
      <c r="M25" s="9"/>
    </row>
    <row r="26" spans="5:17" ht="12" customHeight="1">
      <c r="G26" s="274" t="s">
        <v>149</v>
      </c>
      <c r="H26" s="388">
        <v>10.335000000000001</v>
      </c>
      <c r="I26" s="388">
        <v>0.29100000000000004</v>
      </c>
      <c r="J26" s="388">
        <v>0.25900000000000001</v>
      </c>
      <c r="K26" s="388">
        <v>2.2160000000000002</v>
      </c>
      <c r="L26" s="146">
        <v>2.4692703155473072</v>
      </c>
    </row>
    <row r="27" spans="5:17" ht="12" customHeight="1">
      <c r="G27" s="274" t="s">
        <v>100</v>
      </c>
      <c r="H27" s="392">
        <v>5.8708396206765677E-2</v>
      </c>
      <c r="I27" s="392">
        <v>1.8264167205061103E-3</v>
      </c>
      <c r="J27" s="392">
        <v>8.1151369586615466E-4</v>
      </c>
      <c r="K27" s="392">
        <v>1.3304176579960303E-2</v>
      </c>
      <c r="L27" s="391">
        <v>4.0308870852183633E-2</v>
      </c>
    </row>
    <row r="28" spans="5:17" ht="12" customHeight="1">
      <c r="G28" s="151"/>
      <c r="H28" s="445"/>
      <c r="I28" s="445"/>
      <c r="J28" s="445"/>
      <c r="K28" s="445"/>
      <c r="L28" s="434"/>
    </row>
    <row r="29" spans="5:17" ht="12" customHeight="1">
      <c r="G29" s="163" t="s">
        <v>101</v>
      </c>
      <c r="H29" s="394">
        <v>174.937052261438</v>
      </c>
      <c r="I29" s="394">
        <v>325.81622879767298</v>
      </c>
      <c r="J29" s="394">
        <v>327.66519347398901</v>
      </c>
      <c r="K29" s="394">
        <v>339.88319375155999</v>
      </c>
      <c r="L29" s="395">
        <v>363.17627444278196</v>
      </c>
    </row>
    <row r="30" spans="5:17" ht="24.6" customHeight="1">
      <c r="G30" s="1102" t="s">
        <v>254</v>
      </c>
      <c r="H30" s="1103"/>
      <c r="I30" s="1103"/>
      <c r="J30" s="1103"/>
      <c r="K30" s="1103"/>
      <c r="L30" s="1103"/>
    </row>
    <row r="31" spans="5:17" ht="12" customHeight="1">
      <c r="G31" s="446"/>
      <c r="H31" s="446"/>
      <c r="I31" s="446"/>
      <c r="J31" s="446"/>
      <c r="K31" s="446"/>
      <c r="L31" s="446"/>
    </row>
    <row r="32" spans="5:17" ht="12" customHeight="1">
      <c r="G32" s="446"/>
      <c r="H32" s="446"/>
      <c r="I32" s="446"/>
      <c r="J32" s="446"/>
      <c r="K32" s="446"/>
      <c r="L32" s="446"/>
    </row>
    <row r="33" spans="7:12" ht="12" customHeight="1">
      <c r="G33" s="446"/>
      <c r="H33" s="446"/>
      <c r="I33" s="446"/>
      <c r="J33" s="446"/>
      <c r="K33" s="446"/>
      <c r="L33" s="446"/>
    </row>
    <row r="34" spans="7:12" ht="12" customHeight="1">
      <c r="G34" s="447"/>
      <c r="H34" s="447"/>
      <c r="I34" s="448"/>
      <c r="J34" s="448"/>
      <c r="K34" s="448"/>
      <c r="L34" s="448"/>
    </row>
    <row r="35" spans="7:12" ht="12" customHeight="1">
      <c r="G35" s="447"/>
      <c r="H35" s="447"/>
      <c r="I35" s="449"/>
      <c r="J35" s="449"/>
      <c r="K35" s="449"/>
      <c r="L35" s="449"/>
    </row>
    <row r="36" spans="7:12" ht="12" customHeight="1">
      <c r="G36" s="447"/>
      <c r="H36" s="447"/>
      <c r="I36" s="449"/>
      <c r="J36" s="449"/>
      <c r="K36" s="449"/>
      <c r="L36" s="449"/>
    </row>
  </sheetData>
  <mergeCells count="1">
    <mergeCell ref="G30:L30"/>
  </mergeCells>
  <pageMargins left="0.70866141732283472" right="0.70866141732283472" top="0.74803149606299213" bottom="0.74803149606299213" header="0.31496062992125984" footer="0.31496062992125984"/>
  <pageSetup paperSize="9" scale="80" orientation="landscape" r:id="rId1"/>
  <headerFooter>
    <oddFooter>&amp;L&amp;"Arial,Fed"&amp;8&amp;K070949Fact Book Q1 2021&amp;"Arial,Normal" - Nykredit Group&amp;R&amp;"Arial,Normal"&amp;8&amp;K070949&amp;P/&amp;N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2">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109</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2">
    <tabColor rgb="FF10137C"/>
    <pageSetUpPr fitToPage="1"/>
  </sheetPr>
  <dimension ref="B1:W42"/>
  <sheetViews>
    <sheetView showGridLines="0" view="pageBreakPreview" zoomScaleNormal="85" zoomScaleSheetLayoutView="100" workbookViewId="0">
      <selection activeCell="L14" sqref="L14"/>
    </sheetView>
  </sheetViews>
  <sheetFormatPr defaultColWidth="9.69921875" defaultRowHeight="10.199999999999999"/>
  <cols>
    <col min="1" max="1" width="9.69921875" style="6"/>
    <col min="2" max="2" width="9.69921875" style="6" customWidth="1"/>
    <col min="3" max="4" width="9.69921875" style="6"/>
    <col min="5" max="5" width="3.5" style="6" customWidth="1"/>
    <col min="6" max="6" width="48" style="6" customWidth="1"/>
    <col min="7" max="11" width="11.69921875" style="6" customWidth="1"/>
    <col min="12" max="12" width="9.69921875" style="6"/>
    <col min="13" max="13" width="7.19921875" style="6" customWidth="1"/>
    <col min="14" max="14" width="7.59765625" style="6" customWidth="1"/>
    <col min="15" max="15" width="7.8984375" style="6" customWidth="1"/>
    <col min="16" max="16" width="5.59765625" style="6" customWidth="1"/>
    <col min="17" max="21" width="9.69921875" style="6" customWidth="1"/>
    <col min="22" max="16384" width="9.69921875" style="6"/>
  </cols>
  <sheetData>
    <row r="1" spans="6:23" ht="12" customHeight="1">
      <c r="I1" s="76"/>
    </row>
    <row r="2" spans="6:23" ht="12" customHeight="1">
      <c r="F2" s="34"/>
      <c r="G2" s="34"/>
      <c r="H2" s="34"/>
      <c r="I2" s="34"/>
      <c r="J2" s="34"/>
      <c r="K2" s="34"/>
    </row>
    <row r="3" spans="6:23" ht="22.5" customHeight="1">
      <c r="F3" s="185" t="s">
        <v>382</v>
      </c>
      <c r="G3" s="42"/>
      <c r="H3" s="42"/>
      <c r="I3" s="42"/>
      <c r="J3" s="42"/>
      <c r="K3" s="42"/>
      <c r="N3" s="77"/>
      <c r="O3" s="77"/>
      <c r="P3" s="77"/>
      <c r="Q3" s="77"/>
      <c r="R3" s="77"/>
    </row>
    <row r="4" spans="6:23" ht="12" customHeight="1">
      <c r="F4" s="42"/>
      <c r="G4" s="42"/>
      <c r="H4" s="42"/>
      <c r="I4" s="42"/>
      <c r="J4" s="42"/>
      <c r="K4" s="42"/>
      <c r="N4" s="77"/>
      <c r="O4" s="77"/>
      <c r="P4" s="77"/>
      <c r="Q4" s="77"/>
      <c r="R4" s="77"/>
    </row>
    <row r="5" spans="6:23" ht="10.5" customHeight="1">
      <c r="F5" s="245"/>
      <c r="G5" s="353"/>
      <c r="H5" s="353"/>
      <c r="I5" s="353"/>
      <c r="J5" s="241"/>
      <c r="K5" s="136" t="s">
        <v>234</v>
      </c>
      <c r="N5" s="114"/>
      <c r="O5" s="77"/>
      <c r="P5" s="77"/>
      <c r="Q5" s="77"/>
      <c r="R5" s="77"/>
      <c r="S5" s="114"/>
      <c r="T5" s="2"/>
      <c r="U5" s="2"/>
      <c r="V5" s="2"/>
    </row>
    <row r="6" spans="6:23" ht="24" customHeight="1">
      <c r="F6" s="377" t="s">
        <v>109</v>
      </c>
      <c r="G6" s="378" t="s">
        <v>235</v>
      </c>
      <c r="H6" s="378" t="s">
        <v>236</v>
      </c>
      <c r="I6" s="378" t="s">
        <v>237</v>
      </c>
      <c r="J6" s="378" t="s">
        <v>238</v>
      </c>
      <c r="K6" s="379" t="s">
        <v>239</v>
      </c>
      <c r="N6" s="81"/>
      <c r="O6" s="81"/>
      <c r="P6" s="81"/>
      <c r="Q6" s="81"/>
      <c r="R6" s="77"/>
      <c r="S6" s="450"/>
      <c r="T6" s="450"/>
      <c r="U6" s="82"/>
      <c r="V6" s="82"/>
      <c r="W6" s="119"/>
    </row>
    <row r="7" spans="6:23" ht="12" customHeight="1">
      <c r="F7" s="78" t="s">
        <v>28</v>
      </c>
      <c r="G7" s="355">
        <v>2394.45201</v>
      </c>
      <c r="H7" s="355">
        <v>2437.5681</v>
      </c>
      <c r="I7" s="355">
        <v>2448.3957599999999</v>
      </c>
      <c r="J7" s="355">
        <v>2499.7010599999999</v>
      </c>
      <c r="K7" s="451">
        <v>2454.3437699999999</v>
      </c>
      <c r="N7" s="81"/>
      <c r="O7" s="81"/>
      <c r="P7" s="81"/>
      <c r="Q7" s="81"/>
      <c r="R7" s="77"/>
      <c r="S7" s="450"/>
      <c r="T7" s="450"/>
      <c r="U7" s="82"/>
      <c r="V7" s="82"/>
    </row>
    <row r="8" spans="6:23" ht="12" customHeight="1">
      <c r="F8" s="78" t="s">
        <v>240</v>
      </c>
      <c r="G8" s="355">
        <v>561.77041699999995</v>
      </c>
      <c r="H8" s="355">
        <v>625.748694</v>
      </c>
      <c r="I8" s="355">
        <v>618.432864</v>
      </c>
      <c r="J8" s="355">
        <v>631.57145400000002</v>
      </c>
      <c r="K8" s="451">
        <v>584.01381000000003</v>
      </c>
      <c r="N8" s="81"/>
      <c r="O8" s="81"/>
      <c r="P8" s="81"/>
      <c r="Q8" s="81"/>
      <c r="R8" s="77"/>
      <c r="S8" s="450"/>
      <c r="T8" s="450"/>
      <c r="U8" s="82"/>
      <c r="V8" s="82"/>
      <c r="W8" s="119"/>
    </row>
    <row r="9" spans="6:23" ht="12" customHeight="1">
      <c r="F9" s="78" t="s">
        <v>241</v>
      </c>
      <c r="G9" s="79">
        <v>502.11345</v>
      </c>
      <c r="H9" s="79">
        <v>484.91136999999998</v>
      </c>
      <c r="I9" s="79">
        <v>458.52471000000003</v>
      </c>
      <c r="J9" s="79">
        <v>504.30387000000002</v>
      </c>
      <c r="K9" s="87">
        <v>544.02017999999998</v>
      </c>
      <c r="N9" s="81"/>
      <c r="O9" s="81"/>
      <c r="P9" s="81"/>
      <c r="Q9" s="81"/>
      <c r="R9" s="77"/>
      <c r="S9" s="450"/>
      <c r="T9" s="450"/>
      <c r="U9" s="82"/>
      <c r="V9" s="82"/>
    </row>
    <row r="10" spans="6:23" ht="12" customHeight="1">
      <c r="F10" s="78" t="s">
        <v>242</v>
      </c>
      <c r="G10" s="79">
        <v>-104.71793</v>
      </c>
      <c r="H10" s="79">
        <v>-93.129559999999998</v>
      </c>
      <c r="I10" s="79">
        <v>-108.92489</v>
      </c>
      <c r="J10" s="79">
        <v>-114.29510000000001</v>
      </c>
      <c r="K10" s="87">
        <v>-113.81657</v>
      </c>
      <c r="N10" s="211"/>
      <c r="O10" s="81"/>
      <c r="P10" s="81"/>
      <c r="Q10" s="452"/>
      <c r="R10" s="105"/>
      <c r="S10" s="450"/>
      <c r="T10" s="450"/>
      <c r="U10" s="82"/>
      <c r="V10" s="82"/>
    </row>
    <row r="11" spans="6:23" ht="12" customHeight="1">
      <c r="F11" s="90" t="s">
        <v>243</v>
      </c>
      <c r="G11" s="79">
        <v>-45.305630000000001</v>
      </c>
      <c r="H11" s="79">
        <v>-51.960189999999997</v>
      </c>
      <c r="I11" s="79">
        <v>-56.606810000000003</v>
      </c>
      <c r="J11" s="79">
        <v>-49.484029999999997</v>
      </c>
      <c r="K11" s="87">
        <v>-71.720460000000003</v>
      </c>
      <c r="N11" s="211"/>
      <c r="O11" s="81"/>
      <c r="P11" s="81"/>
      <c r="Q11" s="452"/>
      <c r="R11" s="105"/>
      <c r="S11" s="450"/>
      <c r="T11" s="450"/>
      <c r="U11" s="82"/>
      <c r="V11" s="82"/>
    </row>
    <row r="12" spans="6:23" ht="12" customHeight="1">
      <c r="F12" s="78" t="s">
        <v>244</v>
      </c>
      <c r="G12" s="79">
        <v>-1414.0384469999999</v>
      </c>
      <c r="H12" s="79">
        <v>1173.105636</v>
      </c>
      <c r="I12" s="79">
        <v>419.43542600000001</v>
      </c>
      <c r="J12" s="79">
        <v>847.33005600000001</v>
      </c>
      <c r="K12" s="87">
        <v>826.42552000000001</v>
      </c>
      <c r="N12" s="211"/>
      <c r="O12" s="81"/>
      <c r="P12" s="81"/>
      <c r="Q12" s="452"/>
      <c r="R12" s="105"/>
      <c r="S12" s="450"/>
      <c r="T12" s="450"/>
      <c r="U12" s="82"/>
      <c r="V12" s="82"/>
    </row>
    <row r="13" spans="6:23" s="9" customFormat="1" ht="12" customHeight="1">
      <c r="F13" s="91" t="s">
        <v>245</v>
      </c>
      <c r="G13" s="92">
        <v>1894.27385</v>
      </c>
      <c r="H13" s="92">
        <v>4576.2440699999997</v>
      </c>
      <c r="I13" s="92">
        <v>3779.2570099999998</v>
      </c>
      <c r="J13" s="92">
        <v>4319.1273700000002</v>
      </c>
      <c r="K13" s="93">
        <v>4223.2662700000001</v>
      </c>
      <c r="M13" s="6"/>
      <c r="N13" s="453"/>
      <c r="O13" s="81"/>
      <c r="P13" s="81"/>
      <c r="Q13" s="81"/>
      <c r="R13" s="454"/>
      <c r="S13" s="450"/>
      <c r="T13" s="450"/>
      <c r="U13" s="95"/>
      <c r="V13" s="95"/>
    </row>
    <row r="14" spans="6:23" ht="12" customHeight="1">
      <c r="F14" s="78" t="s">
        <v>30</v>
      </c>
      <c r="G14" s="79">
        <v>1416.2256</v>
      </c>
      <c r="H14" s="79">
        <v>1419.07278</v>
      </c>
      <c r="I14" s="79">
        <v>1449.60536</v>
      </c>
      <c r="J14" s="79">
        <v>1476.7535800000001</v>
      </c>
      <c r="K14" s="87">
        <v>1446.8396700000001</v>
      </c>
      <c r="N14" s="211"/>
      <c r="O14" s="81"/>
      <c r="P14" s="81"/>
      <c r="Q14" s="452"/>
      <c r="R14" s="105"/>
      <c r="S14" s="450"/>
      <c r="T14" s="450"/>
      <c r="U14" s="82"/>
      <c r="V14" s="82"/>
    </row>
    <row r="15" spans="6:23" ht="12" customHeight="1">
      <c r="F15" s="91" t="s">
        <v>246</v>
      </c>
      <c r="G15" s="92">
        <v>478.04826000000003</v>
      </c>
      <c r="H15" s="92">
        <v>3157.1712900000002</v>
      </c>
      <c r="I15" s="92">
        <v>2329.65166</v>
      </c>
      <c r="J15" s="92">
        <v>2842.3737700000001</v>
      </c>
      <c r="K15" s="93">
        <v>2776.42659</v>
      </c>
      <c r="N15" s="211"/>
      <c r="O15" s="81"/>
      <c r="P15" s="81"/>
      <c r="Q15" s="452"/>
      <c r="R15" s="105"/>
      <c r="S15" s="450"/>
      <c r="T15" s="450"/>
      <c r="U15" s="82"/>
      <c r="V15" s="82"/>
    </row>
    <row r="16" spans="6:23" ht="12" customHeight="1">
      <c r="F16" s="78" t="s">
        <v>97</v>
      </c>
      <c r="G16" s="79">
        <v>1068.3567</v>
      </c>
      <c r="H16" s="79">
        <v>377.97453000000002</v>
      </c>
      <c r="I16" s="79">
        <v>62.393349999999998</v>
      </c>
      <c r="J16" s="79">
        <v>184.44273999999999</v>
      </c>
      <c r="K16" s="87">
        <v>102.80446000000001</v>
      </c>
      <c r="N16" s="211"/>
      <c r="O16" s="81"/>
      <c r="P16" s="81"/>
      <c r="Q16" s="452"/>
      <c r="R16" s="105"/>
      <c r="S16" s="450"/>
      <c r="T16" s="450"/>
      <c r="U16" s="82"/>
      <c r="V16" s="82"/>
    </row>
    <row r="17" spans="4:22" ht="12" customHeight="1">
      <c r="F17" s="78" t="s">
        <v>96</v>
      </c>
      <c r="G17" s="79">
        <v>243.85119</v>
      </c>
      <c r="H17" s="79">
        <v>64.819990000000004</v>
      </c>
      <c r="I17" s="79">
        <v>167.91351</v>
      </c>
      <c r="J17" s="79">
        <v>102.01322999999999</v>
      </c>
      <c r="K17" s="87">
        <v>-11.73676</v>
      </c>
      <c r="N17" s="211"/>
      <c r="O17" s="81"/>
      <c r="P17" s="81"/>
      <c r="Q17" s="452"/>
      <c r="R17" s="105"/>
      <c r="S17" s="450"/>
      <c r="T17" s="450"/>
      <c r="U17" s="82"/>
      <c r="V17" s="82"/>
    </row>
    <row r="18" spans="4:22" ht="12" customHeight="1">
      <c r="F18" s="91" t="s">
        <v>247</v>
      </c>
      <c r="G18" s="92">
        <v>-834.15966000000003</v>
      </c>
      <c r="H18" s="92">
        <v>2714.3767899999998</v>
      </c>
      <c r="I18" s="92">
        <v>2099.3448199999998</v>
      </c>
      <c r="J18" s="92">
        <v>2555.9178200000001</v>
      </c>
      <c r="K18" s="93">
        <v>2685.3588800000002</v>
      </c>
      <c r="N18" s="211"/>
      <c r="O18" s="81"/>
      <c r="P18" s="81"/>
      <c r="Q18" s="452"/>
      <c r="R18" s="105"/>
      <c r="S18" s="450"/>
      <c r="T18" s="450"/>
      <c r="U18" s="82"/>
      <c r="V18" s="82"/>
    </row>
    <row r="19" spans="4:22" ht="12" customHeight="1">
      <c r="F19" s="78" t="s">
        <v>134</v>
      </c>
      <c r="G19" s="79">
        <v>-421.08587</v>
      </c>
      <c r="H19" s="79">
        <v>318.30371000000002</v>
      </c>
      <c r="I19" s="79">
        <v>154.36263</v>
      </c>
      <c r="J19" s="79">
        <v>206.09876</v>
      </c>
      <c r="K19" s="87">
        <v>236.64613</v>
      </c>
      <c r="N19" s="211"/>
      <c r="O19" s="81"/>
      <c r="P19" s="81"/>
      <c r="Q19" s="452"/>
      <c r="R19" s="105"/>
      <c r="S19" s="450"/>
      <c r="T19" s="450"/>
      <c r="U19" s="82"/>
      <c r="V19" s="82"/>
    </row>
    <row r="20" spans="4:22" ht="12" customHeight="1">
      <c r="F20" s="78" t="s">
        <v>248</v>
      </c>
      <c r="G20" s="79">
        <v>0</v>
      </c>
      <c r="H20" s="79">
        <v>-2.1820079999999997</v>
      </c>
      <c r="I20" s="79">
        <v>0</v>
      </c>
      <c r="J20" s="79">
        <v>0</v>
      </c>
      <c r="K20" s="87">
        <v>0</v>
      </c>
      <c r="N20" s="211"/>
      <c r="O20" s="81"/>
      <c r="P20" s="81"/>
      <c r="Q20" s="452"/>
      <c r="R20" s="105"/>
      <c r="S20" s="450"/>
      <c r="T20" s="450"/>
      <c r="U20" s="82"/>
      <c r="V20" s="82"/>
    </row>
    <row r="21" spans="4:22" ht="12" customHeight="1">
      <c r="F21" s="91" t="s">
        <v>249</v>
      </c>
      <c r="G21" s="92">
        <v>-1255.2455299999999</v>
      </c>
      <c r="H21" s="92">
        <v>3030.49847</v>
      </c>
      <c r="I21" s="92">
        <v>2253.7074699999998</v>
      </c>
      <c r="J21" s="92">
        <v>2762.01656</v>
      </c>
      <c r="K21" s="93">
        <v>2922.0050200000001</v>
      </c>
      <c r="N21" s="211"/>
      <c r="O21" s="81"/>
      <c r="P21" s="81"/>
      <c r="Q21" s="452"/>
      <c r="R21" s="105"/>
      <c r="S21" s="450"/>
      <c r="T21" s="450"/>
      <c r="U21" s="82"/>
      <c r="V21" s="82"/>
    </row>
    <row r="22" spans="4:22" ht="12" customHeight="1">
      <c r="F22" s="78" t="s">
        <v>55</v>
      </c>
      <c r="G22" s="79">
        <v>-376.32931244999997</v>
      </c>
      <c r="H22" s="79">
        <v>581.54818264999994</v>
      </c>
      <c r="I22" s="79">
        <v>438.17320046332998</v>
      </c>
      <c r="J22" s="79">
        <v>474.83584359337004</v>
      </c>
      <c r="K22" s="87">
        <v>534.86199176000002</v>
      </c>
      <c r="N22" s="211"/>
      <c r="O22" s="81"/>
      <c r="P22" s="81"/>
      <c r="Q22" s="452"/>
      <c r="R22" s="105"/>
      <c r="S22" s="450"/>
      <c r="T22" s="450"/>
      <c r="U22" s="82"/>
      <c r="V22" s="82"/>
    </row>
    <row r="23" spans="4:22" ht="12" customHeight="1">
      <c r="D23" s="6" t="s">
        <v>159</v>
      </c>
      <c r="F23" s="155" t="s">
        <v>250</v>
      </c>
      <c r="G23" s="156">
        <v>-878.91566121000096</v>
      </c>
      <c r="H23" s="156">
        <v>2448.9506404600002</v>
      </c>
      <c r="I23" s="156">
        <v>1815.53450032</v>
      </c>
      <c r="J23" s="156">
        <v>2287.1816209799699</v>
      </c>
      <c r="K23" s="191">
        <v>2387.1434147300001</v>
      </c>
      <c r="N23" s="74"/>
      <c r="O23" s="77"/>
      <c r="P23" s="77"/>
      <c r="Q23" s="104"/>
      <c r="R23" s="105"/>
      <c r="S23" s="106"/>
      <c r="T23" s="106"/>
      <c r="U23" s="2"/>
      <c r="V23" s="2"/>
    </row>
    <row r="24" spans="4:22" ht="12" hidden="1" customHeight="1">
      <c r="F24" s="455" t="s">
        <v>251</v>
      </c>
      <c r="G24" s="456" t="e">
        <v>#REF!</v>
      </c>
      <c r="H24" s="456" t="e">
        <v>#REF!</v>
      </c>
      <c r="I24" s="456" t="e">
        <v>#REF!</v>
      </c>
      <c r="J24" s="456" t="e">
        <v>#REF!</v>
      </c>
      <c r="K24" s="457" t="e">
        <v>#REF!</v>
      </c>
      <c r="L24" s="458"/>
      <c r="M24" s="458"/>
      <c r="N24" s="74"/>
      <c r="O24" s="77"/>
      <c r="P24" s="77"/>
      <c r="Q24" s="104"/>
      <c r="R24" s="105"/>
      <c r="S24" s="106"/>
      <c r="T24" s="106"/>
      <c r="U24" s="2"/>
      <c r="V24" s="2"/>
    </row>
    <row r="25" spans="4:22" ht="12" hidden="1" customHeight="1">
      <c r="F25" s="455" t="s">
        <v>252</v>
      </c>
      <c r="G25" s="456" t="e">
        <v>#REF!</v>
      </c>
      <c r="H25" s="456" t="e">
        <v>#REF!</v>
      </c>
      <c r="I25" s="456" t="e">
        <v>#REF!</v>
      </c>
      <c r="J25" s="456" t="e">
        <v>#REF!</v>
      </c>
      <c r="K25" s="457" t="e">
        <v>#REF!</v>
      </c>
      <c r="L25" s="458"/>
      <c r="M25" s="106"/>
      <c r="N25" s="106"/>
      <c r="O25" s="106"/>
      <c r="P25" s="106"/>
      <c r="Q25" s="106"/>
      <c r="R25" s="106"/>
      <c r="S25" s="106"/>
      <c r="T25" s="106"/>
      <c r="U25" s="2"/>
      <c r="V25" s="2"/>
    </row>
    <row r="26" spans="4:22" ht="12" hidden="1" customHeight="1" thickBot="1">
      <c r="F26" s="459" t="s">
        <v>253</v>
      </c>
      <c r="G26" s="460" t="e">
        <v>#REF!</v>
      </c>
      <c r="H26" s="460" t="e">
        <v>#REF!</v>
      </c>
      <c r="I26" s="460" t="e">
        <v>#REF!</v>
      </c>
      <c r="J26" s="460" t="e">
        <v>#REF!</v>
      </c>
      <c r="K26" s="461" t="e">
        <v>#REF!</v>
      </c>
      <c r="M26" s="106"/>
      <c r="N26" s="106"/>
      <c r="O26" s="106"/>
      <c r="P26" s="106"/>
      <c r="Q26" s="106"/>
      <c r="R26" s="106"/>
      <c r="S26" s="106"/>
      <c r="T26" s="106"/>
      <c r="U26" s="2"/>
      <c r="V26" s="2"/>
    </row>
    <row r="27" spans="4:22" ht="5.25" customHeight="1">
      <c r="F27" s="462"/>
      <c r="G27" s="462"/>
      <c r="H27" s="462"/>
      <c r="I27" s="463"/>
      <c r="J27" s="462"/>
      <c r="K27" s="462"/>
      <c r="M27" s="106"/>
      <c r="N27" s="106"/>
      <c r="O27" s="106"/>
      <c r="P27" s="106"/>
      <c r="Q27" s="106"/>
      <c r="R27" s="106"/>
      <c r="S27" s="106"/>
      <c r="T27" s="106"/>
      <c r="U27" s="2"/>
      <c r="V27" s="2"/>
    </row>
    <row r="28" spans="4:22" ht="10.5" hidden="1" customHeight="1">
      <c r="F28" s="462"/>
      <c r="G28" s="462"/>
      <c r="H28" s="462"/>
      <c r="I28" s="462"/>
      <c r="J28" s="462"/>
      <c r="K28" s="462"/>
      <c r="M28" s="106"/>
      <c r="N28" s="106"/>
      <c r="O28" s="106"/>
      <c r="P28" s="106"/>
      <c r="Q28" s="106"/>
      <c r="R28" s="106"/>
      <c r="S28" s="106"/>
      <c r="T28" s="106"/>
      <c r="U28" s="2"/>
      <c r="V28" s="2"/>
    </row>
    <row r="29" spans="4:22" ht="10.5" hidden="1" customHeight="1">
      <c r="F29" s="462"/>
      <c r="G29" s="462"/>
      <c r="H29" s="462"/>
      <c r="I29" s="462"/>
      <c r="J29" s="462"/>
      <c r="K29" s="462"/>
      <c r="M29" s="106"/>
      <c r="N29" s="106"/>
      <c r="O29" s="106"/>
      <c r="P29" s="106"/>
      <c r="Q29" s="106"/>
      <c r="R29" s="106"/>
      <c r="S29" s="106"/>
      <c r="T29" s="106"/>
      <c r="U29" s="2"/>
      <c r="V29" s="2"/>
    </row>
    <row r="30" spans="4:22" ht="10.5" hidden="1" customHeight="1">
      <c r="F30" s="462"/>
      <c r="G30" s="462"/>
      <c r="H30" s="462"/>
      <c r="I30" s="462"/>
      <c r="J30" s="462"/>
      <c r="K30" s="462"/>
      <c r="M30" s="106"/>
      <c r="N30" s="106"/>
      <c r="O30" s="106"/>
      <c r="P30" s="106"/>
      <c r="Q30" s="106"/>
      <c r="R30" s="106"/>
      <c r="S30" s="106"/>
      <c r="T30" s="106"/>
      <c r="U30" s="2"/>
      <c r="V30" s="2"/>
    </row>
    <row r="31" spans="4:22" ht="10.5" hidden="1" customHeight="1">
      <c r="F31" s="462"/>
      <c r="G31" s="462"/>
      <c r="H31" s="462"/>
      <c r="I31" s="462"/>
      <c r="J31" s="462"/>
      <c r="K31" s="462"/>
      <c r="M31" s="106"/>
      <c r="N31" s="106"/>
      <c r="O31" s="106"/>
      <c r="P31" s="106"/>
      <c r="Q31" s="106"/>
      <c r="R31" s="106"/>
      <c r="S31" s="106"/>
      <c r="T31" s="106"/>
      <c r="U31" s="2"/>
      <c r="V31" s="2"/>
    </row>
    <row r="32" spans="4:22" ht="10.5" hidden="1" customHeight="1">
      <c r="F32" s="462"/>
      <c r="G32" s="462"/>
      <c r="H32" s="462"/>
      <c r="I32" s="462"/>
      <c r="J32" s="462"/>
      <c r="K32" s="462"/>
      <c r="M32" s="106"/>
      <c r="N32" s="106"/>
      <c r="O32" s="106"/>
      <c r="P32" s="106"/>
      <c r="Q32" s="106"/>
      <c r="R32" s="106"/>
      <c r="S32" s="106"/>
      <c r="T32" s="106"/>
      <c r="U32" s="2"/>
      <c r="V32" s="2"/>
    </row>
    <row r="33" spans="2:22" ht="10.5" hidden="1" customHeight="1">
      <c r="F33" s="462"/>
      <c r="G33" s="462"/>
      <c r="H33" s="462"/>
      <c r="I33" s="462"/>
      <c r="J33" s="462"/>
      <c r="K33" s="462"/>
      <c r="M33" s="106"/>
      <c r="N33" s="106"/>
      <c r="O33" s="106"/>
      <c r="P33" s="106"/>
      <c r="Q33" s="106"/>
      <c r="R33" s="106"/>
      <c r="S33" s="106"/>
      <c r="T33" s="106"/>
      <c r="U33" s="2"/>
      <c r="V33" s="2"/>
    </row>
    <row r="34" spans="2:22" ht="12" hidden="1" customHeight="1">
      <c r="F34" s="462"/>
      <c r="G34" s="462"/>
      <c r="H34" s="462"/>
      <c r="I34" s="462"/>
      <c r="J34" s="462"/>
      <c r="K34" s="462"/>
      <c r="M34" s="106"/>
      <c r="N34" s="106"/>
      <c r="O34" s="106"/>
      <c r="P34" s="106"/>
      <c r="Q34" s="106"/>
      <c r="R34" s="106"/>
      <c r="S34" s="106"/>
      <c r="T34" s="106"/>
      <c r="U34" s="2"/>
      <c r="V34" s="2"/>
    </row>
    <row r="35" spans="2:22" ht="21" customHeight="1">
      <c r="F35" s="1102" t="s">
        <v>254</v>
      </c>
      <c r="G35" s="1103"/>
      <c r="H35" s="1103"/>
      <c r="I35" s="1103"/>
      <c r="J35" s="1103"/>
      <c r="K35" s="1103"/>
      <c r="M35" s="106"/>
      <c r="N35" s="106"/>
      <c r="O35" s="106"/>
      <c r="P35" s="106"/>
      <c r="Q35" s="106"/>
      <c r="R35" s="106"/>
      <c r="S35" s="106"/>
      <c r="T35" s="106"/>
      <c r="U35" s="2"/>
      <c r="V35" s="2"/>
    </row>
    <row r="36" spans="2:22" ht="10.5" customHeight="1">
      <c r="F36" s="158"/>
      <c r="G36" s="158"/>
      <c r="H36" s="464"/>
      <c r="I36" s="464"/>
      <c r="J36" s="464"/>
      <c r="K36" s="464"/>
      <c r="M36" s="106"/>
      <c r="N36" s="106"/>
      <c r="O36" s="106"/>
      <c r="P36" s="106"/>
      <c r="Q36" s="106"/>
      <c r="R36" s="106"/>
      <c r="S36" s="106"/>
      <c r="T36" s="106"/>
      <c r="U36" s="2"/>
      <c r="V36" s="2"/>
    </row>
    <row r="37" spans="2:22" ht="10.5" customHeight="1">
      <c r="F37" s="1098"/>
      <c r="G37" s="1098"/>
      <c r="H37" s="1098"/>
      <c r="I37" s="1098"/>
      <c r="J37" s="1098"/>
      <c r="K37" s="116"/>
      <c r="M37" s="106"/>
      <c r="N37" s="106"/>
      <c r="O37" s="106"/>
      <c r="P37" s="106"/>
      <c r="Q37" s="106"/>
      <c r="R37" s="106"/>
      <c r="S37" s="106"/>
      <c r="T37" s="114"/>
      <c r="U37" s="2"/>
      <c r="V37" s="2"/>
    </row>
    <row r="38" spans="2:22" ht="10.5" customHeight="1">
      <c r="B38" s="6" t="s">
        <v>159</v>
      </c>
      <c r="G38" s="115"/>
      <c r="H38" s="115"/>
      <c r="I38" s="115"/>
      <c r="J38" s="115"/>
      <c r="K38" s="115"/>
      <c r="M38" s="106"/>
      <c r="N38" s="106"/>
      <c r="O38" s="106"/>
      <c r="P38" s="106"/>
      <c r="Q38" s="106"/>
      <c r="R38" s="106"/>
      <c r="S38" s="106"/>
      <c r="T38" s="114"/>
      <c r="U38" s="2"/>
      <c r="V38" s="2"/>
    </row>
    <row r="39" spans="2:22" ht="10.5" customHeight="1">
      <c r="F39" s="115"/>
      <c r="G39" s="115"/>
      <c r="H39" s="115"/>
      <c r="I39" s="115"/>
      <c r="J39" s="115"/>
      <c r="K39" s="115"/>
      <c r="M39" s="106"/>
      <c r="N39" s="106"/>
      <c r="O39" s="106"/>
      <c r="P39" s="106"/>
      <c r="Q39" s="106"/>
      <c r="R39" s="106"/>
      <c r="S39" s="106"/>
    </row>
    <row r="40" spans="2:22" ht="12" customHeight="1">
      <c r="F40" s="115"/>
      <c r="G40" s="115"/>
      <c r="H40" s="115"/>
      <c r="I40" s="115"/>
      <c r="J40" s="115"/>
      <c r="K40" s="115"/>
      <c r="M40" s="106"/>
      <c r="N40" s="106"/>
      <c r="O40" s="106"/>
      <c r="P40" s="106"/>
      <c r="Q40" s="106"/>
      <c r="R40" s="106"/>
      <c r="S40" s="106"/>
    </row>
    <row r="41" spans="2:22" ht="12" customHeight="1">
      <c r="F41" s="115"/>
      <c r="G41" s="115"/>
      <c r="H41" s="115"/>
      <c r="I41" s="115"/>
      <c r="J41" s="115"/>
      <c r="K41" s="115"/>
      <c r="M41" s="106"/>
      <c r="N41" s="106"/>
      <c r="O41" s="106"/>
      <c r="P41" s="106"/>
      <c r="Q41" s="106"/>
      <c r="R41" s="106"/>
      <c r="S41" s="106"/>
    </row>
    <row r="42" spans="2:22" ht="12" customHeight="1">
      <c r="F42" s="116"/>
      <c r="G42" s="117"/>
      <c r="H42" s="116"/>
      <c r="I42" s="116"/>
      <c r="J42" s="116"/>
      <c r="K42" s="116"/>
      <c r="M42" s="106"/>
      <c r="N42" s="106"/>
      <c r="O42" s="106"/>
      <c r="P42" s="106"/>
      <c r="Q42" s="106"/>
      <c r="R42" s="106"/>
      <c r="S42" s="106"/>
    </row>
  </sheetData>
  <mergeCells count="2">
    <mergeCell ref="F35:K35"/>
    <mergeCell ref="F37:J37"/>
  </mergeCells>
  <pageMargins left="0.70866141732283472" right="0.70866141732283472" top="0.74803149606299213" bottom="0.74803149606299213" header="0.31496062992125984" footer="0.31496062992125984"/>
  <pageSetup paperSize="9" scale="62" orientation="landscape" r:id="rId1"/>
  <headerFooter>
    <oddFooter>&amp;L&amp;"Arial,Fed"&amp;8&amp;K070949Fact Book Q1 2021&amp;"Arial,Normal" - Nykredit Group&amp;R&amp;"Arial,Normal"&amp;8&amp;K070949&amp;P/&amp;N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5">
    <tabColor rgb="FF10137C"/>
    <pageSetUpPr fitToPage="1"/>
  </sheetPr>
  <dimension ref="C1:W36"/>
  <sheetViews>
    <sheetView showGridLines="0" view="pageBreakPreview" zoomScaleNormal="85" zoomScaleSheetLayoutView="100" workbookViewId="0">
      <selection sqref="A1:W241"/>
    </sheetView>
  </sheetViews>
  <sheetFormatPr defaultColWidth="9.69921875" defaultRowHeight="10.199999999999999"/>
  <cols>
    <col min="1" max="1" width="9.69921875" style="6" customWidth="1"/>
    <col min="2" max="2" width="9.69921875" style="6"/>
    <col min="3" max="3" width="12.59765625" style="6" customWidth="1"/>
    <col min="4" max="4" width="3.5" style="6" customWidth="1"/>
    <col min="5" max="5" width="48" style="6" customWidth="1"/>
    <col min="6" max="10" width="11.69921875" style="6" customWidth="1"/>
    <col min="11" max="11" width="11.5" style="6" customWidth="1"/>
    <col min="12" max="12" width="11" style="6" customWidth="1"/>
    <col min="13" max="15" width="9.69921875" style="6" customWidth="1"/>
    <col min="16" max="16" width="9.69921875" style="6"/>
    <col min="17" max="20" width="10.09765625" style="6" bestFit="1" customWidth="1"/>
    <col min="21" max="16384" width="9.69921875" style="6"/>
  </cols>
  <sheetData>
    <row r="1" spans="4:20" ht="12" customHeight="1"/>
    <row r="2" spans="4:20" ht="12" customHeight="1">
      <c r="E2" s="34"/>
      <c r="F2" s="34"/>
      <c r="G2" s="34"/>
      <c r="H2" s="34"/>
      <c r="I2" s="34"/>
      <c r="J2" s="34"/>
    </row>
    <row r="3" spans="4:20" ht="22.5" customHeight="1">
      <c r="D3" s="12"/>
      <c r="E3" s="185" t="s">
        <v>383</v>
      </c>
      <c r="F3" s="42"/>
      <c r="G3" s="42"/>
      <c r="H3" s="42"/>
      <c r="I3" s="42"/>
      <c r="J3" s="42"/>
    </row>
    <row r="4" spans="4:20" ht="12" customHeight="1">
      <c r="D4" s="12"/>
      <c r="E4" s="42"/>
      <c r="F4" s="42"/>
      <c r="G4" s="42"/>
      <c r="H4" s="42"/>
      <c r="I4" s="42"/>
      <c r="J4" s="42"/>
      <c r="L4" s="2"/>
      <c r="M4" s="2"/>
    </row>
    <row r="5" spans="4:20" ht="12" customHeight="1">
      <c r="D5" s="12"/>
      <c r="E5" s="245"/>
      <c r="F5" s="353"/>
      <c r="G5" s="353"/>
      <c r="H5" s="353"/>
      <c r="I5" s="241"/>
      <c r="J5" s="136" t="s">
        <v>234</v>
      </c>
      <c r="L5" s="2"/>
      <c r="M5" s="137"/>
    </row>
    <row r="6" spans="4:20" ht="22.95" customHeight="1">
      <c r="D6" s="12"/>
      <c r="E6" s="377" t="s">
        <v>109</v>
      </c>
      <c r="F6" s="378" t="s">
        <v>235</v>
      </c>
      <c r="G6" s="378" t="s">
        <v>236</v>
      </c>
      <c r="H6" s="378" t="s">
        <v>237</v>
      </c>
      <c r="I6" s="378" t="s">
        <v>238</v>
      </c>
      <c r="J6" s="379" t="s">
        <v>239</v>
      </c>
      <c r="L6" s="114"/>
      <c r="M6" s="2"/>
      <c r="Q6" s="329"/>
      <c r="R6" s="330"/>
      <c r="S6" s="330"/>
      <c r="T6" s="330"/>
    </row>
    <row r="7" spans="4:20" ht="12" customHeight="1">
      <c r="D7" s="12"/>
      <c r="E7" s="151" t="s">
        <v>56</v>
      </c>
      <c r="F7" s="465"/>
      <c r="G7" s="465"/>
      <c r="H7" s="465"/>
      <c r="I7" s="465"/>
      <c r="J7" s="143"/>
      <c r="L7" s="330"/>
      <c r="M7" s="330"/>
      <c r="N7" s="330"/>
      <c r="O7" s="330"/>
      <c r="Q7" s="330"/>
      <c r="R7" s="330"/>
      <c r="S7" s="330"/>
      <c r="T7" s="330"/>
    </row>
    <row r="8" spans="4:20" ht="12" customHeight="1">
      <c r="D8" s="12"/>
      <c r="E8" s="144" t="s">
        <v>57</v>
      </c>
      <c r="F8" s="145">
        <v>41002.206623190003</v>
      </c>
      <c r="G8" s="145">
        <v>32697.859456940001</v>
      </c>
      <c r="H8" s="145">
        <v>41496.593867789998</v>
      </c>
      <c r="I8" s="145">
        <v>59361.060122089999</v>
      </c>
      <c r="J8" s="146">
        <v>53437.069015940004</v>
      </c>
      <c r="L8" s="330"/>
      <c r="M8" s="330"/>
      <c r="N8" s="330"/>
      <c r="O8" s="330"/>
      <c r="Q8" s="330"/>
      <c r="R8" s="330"/>
      <c r="S8" s="330"/>
      <c r="T8" s="330"/>
    </row>
    <row r="9" spans="4:20" ht="12" customHeight="1">
      <c r="D9" s="12"/>
      <c r="E9" s="144" t="s">
        <v>58</v>
      </c>
      <c r="F9" s="145">
        <v>1286025.5084701201</v>
      </c>
      <c r="G9" s="145">
        <v>1313137.7418601101</v>
      </c>
      <c r="H9" s="145">
        <v>1332762.1170427399</v>
      </c>
      <c r="I9" s="145">
        <v>1350630.0346913601</v>
      </c>
      <c r="J9" s="146">
        <v>1348654.30609312</v>
      </c>
      <c r="L9" s="330"/>
      <c r="M9" s="330"/>
      <c r="N9" s="330"/>
      <c r="O9" s="330"/>
      <c r="Q9" s="330"/>
      <c r="R9" s="330"/>
      <c r="S9" s="330"/>
      <c r="T9" s="330"/>
    </row>
    <row r="10" spans="4:20" ht="12" customHeight="1">
      <c r="D10" s="12"/>
      <c r="E10" s="144" t="s">
        <v>59</v>
      </c>
      <c r="F10" s="145">
        <v>69389.234014640009</v>
      </c>
      <c r="G10" s="145">
        <v>67013.52915757001</v>
      </c>
      <c r="H10" s="145">
        <v>70530.04912736002</v>
      </c>
      <c r="I10" s="145">
        <v>71145.588175080004</v>
      </c>
      <c r="J10" s="146">
        <v>70285.284158580005</v>
      </c>
      <c r="L10" s="330"/>
      <c r="M10" s="330"/>
      <c r="N10" s="330"/>
      <c r="O10" s="330"/>
      <c r="Q10" s="330"/>
      <c r="R10" s="330"/>
      <c r="S10" s="330"/>
      <c r="T10" s="330"/>
    </row>
    <row r="11" spans="4:20" ht="12" customHeight="1">
      <c r="D11" s="12"/>
      <c r="E11" s="144" t="s">
        <v>60</v>
      </c>
      <c r="F11" s="145">
        <v>117662.320162498</v>
      </c>
      <c r="G11" s="145">
        <v>114005.33672293001</v>
      </c>
      <c r="H11" s="145">
        <v>114300.64402031101</v>
      </c>
      <c r="I11" s="145">
        <v>113776.2097849</v>
      </c>
      <c r="J11" s="146">
        <v>119256.32925231</v>
      </c>
      <c r="L11" s="330"/>
      <c r="M11" s="330"/>
      <c r="N11" s="330"/>
      <c r="O11" s="330"/>
      <c r="Q11" s="330"/>
      <c r="R11" s="330"/>
      <c r="S11" s="330"/>
      <c r="T11" s="330"/>
    </row>
    <row r="12" spans="4:20" ht="12" customHeight="1">
      <c r="D12" s="12"/>
      <c r="E12" s="144" t="s">
        <v>61</v>
      </c>
      <c r="F12" s="145">
        <v>77357.755929171821</v>
      </c>
      <c r="G12" s="145">
        <v>71048.311802999859</v>
      </c>
      <c r="H12" s="145">
        <v>74339.154572619271</v>
      </c>
      <c r="I12" s="145">
        <v>70853.881522539843</v>
      </c>
      <c r="J12" s="146">
        <v>69351.677195189855</v>
      </c>
      <c r="L12" s="330"/>
      <c r="M12" s="330"/>
      <c r="N12" s="330"/>
      <c r="O12" s="330"/>
      <c r="Q12" s="330"/>
      <c r="R12" s="330"/>
      <c r="S12" s="330"/>
      <c r="T12" s="330"/>
    </row>
    <row r="13" spans="4:20" ht="12" customHeight="1">
      <c r="D13" s="12"/>
      <c r="E13" s="147" t="s">
        <v>62</v>
      </c>
      <c r="F13" s="148">
        <v>1591437.0251996201</v>
      </c>
      <c r="G13" s="148">
        <v>1597902.77900055</v>
      </c>
      <c r="H13" s="148">
        <v>1633428.5586308201</v>
      </c>
      <c r="I13" s="148">
        <v>1665766.7742959699</v>
      </c>
      <c r="J13" s="149">
        <v>1660984.6657151398</v>
      </c>
      <c r="L13" s="330"/>
      <c r="M13" s="330"/>
      <c r="N13" s="330"/>
      <c r="O13" s="330"/>
      <c r="Q13" s="330"/>
      <c r="R13" s="330"/>
      <c r="S13" s="330"/>
      <c r="T13" s="330"/>
    </row>
    <row r="14" spans="4:20" ht="12" customHeight="1">
      <c r="D14" s="12"/>
      <c r="E14" s="151"/>
      <c r="F14" s="152"/>
      <c r="G14" s="152"/>
      <c r="H14" s="152"/>
      <c r="I14" s="152"/>
      <c r="J14" s="153"/>
      <c r="L14" s="330"/>
      <c r="M14" s="330"/>
      <c r="N14" s="330"/>
      <c r="O14" s="330"/>
      <c r="Q14" s="330"/>
      <c r="R14" s="330"/>
      <c r="S14" s="330"/>
      <c r="T14" s="330"/>
    </row>
    <row r="15" spans="4:20" ht="12" customHeight="1">
      <c r="D15" s="12"/>
      <c r="E15" s="151" t="s">
        <v>63</v>
      </c>
      <c r="F15" s="152"/>
      <c r="G15" s="152"/>
      <c r="H15" s="152"/>
      <c r="I15" s="152"/>
      <c r="J15" s="153"/>
      <c r="L15" s="330"/>
      <c r="M15" s="330"/>
      <c r="N15" s="330"/>
      <c r="O15" s="330"/>
      <c r="Q15" s="330"/>
      <c r="R15" s="330"/>
      <c r="S15" s="330"/>
      <c r="T15" s="330"/>
    </row>
    <row r="16" spans="4:20" ht="12" customHeight="1">
      <c r="D16" s="12"/>
      <c r="E16" s="144" t="s">
        <v>64</v>
      </c>
      <c r="F16" s="145">
        <v>22705.35724691</v>
      </c>
      <c r="G16" s="145">
        <v>14444.84246917</v>
      </c>
      <c r="H16" s="388">
        <v>18089.740824659901</v>
      </c>
      <c r="I16" s="388">
        <v>14611.19394356</v>
      </c>
      <c r="J16" s="146">
        <v>13220.95564588</v>
      </c>
      <c r="L16" s="330"/>
      <c r="M16" s="330"/>
      <c r="N16" s="330"/>
      <c r="O16" s="330"/>
      <c r="Q16" s="330"/>
      <c r="R16" s="330"/>
      <c r="S16" s="330"/>
      <c r="T16" s="330"/>
    </row>
    <row r="17" spans="3:20" ht="12" customHeight="1">
      <c r="D17" s="12"/>
      <c r="E17" s="144" t="s">
        <v>65</v>
      </c>
      <c r="F17" s="145">
        <v>80543.388364150014</v>
      </c>
      <c r="G17" s="145">
        <v>85278.356944429994</v>
      </c>
      <c r="H17" s="388">
        <v>85597.157896429999</v>
      </c>
      <c r="I17" s="388">
        <v>88113.462827369993</v>
      </c>
      <c r="J17" s="146">
        <v>85535.984434650003</v>
      </c>
      <c r="L17" s="330"/>
      <c r="M17" s="330"/>
      <c r="N17" s="330"/>
      <c r="O17" s="330"/>
      <c r="Q17" s="330"/>
      <c r="R17" s="330"/>
      <c r="S17" s="330"/>
      <c r="T17" s="330"/>
    </row>
    <row r="18" spans="3:20" ht="12" customHeight="1">
      <c r="D18" s="12"/>
      <c r="E18" s="144" t="s">
        <v>66</v>
      </c>
      <c r="F18" s="145">
        <v>1308146.1223127299</v>
      </c>
      <c r="G18" s="145">
        <v>1313990.0366354899</v>
      </c>
      <c r="H18" s="388">
        <v>1340982.9061276698</v>
      </c>
      <c r="I18" s="388">
        <v>1366708.8273259799</v>
      </c>
      <c r="J18" s="146">
        <v>1362674.53433739</v>
      </c>
      <c r="K18" s="340"/>
      <c r="L18" s="341"/>
      <c r="M18" s="330"/>
      <c r="N18" s="330"/>
      <c r="O18" s="330"/>
      <c r="Q18" s="330"/>
      <c r="R18" s="330"/>
      <c r="S18" s="330"/>
      <c r="T18" s="330"/>
    </row>
    <row r="19" spans="3:20" ht="12" customHeight="1">
      <c r="D19" s="12"/>
      <c r="E19" s="144" t="s">
        <v>67</v>
      </c>
      <c r="F19" s="388">
        <v>11010.8186116177</v>
      </c>
      <c r="G19" s="388">
        <v>10950.707615219999</v>
      </c>
      <c r="H19" s="388">
        <v>10932.826525930999</v>
      </c>
      <c r="I19" s="388">
        <v>10892.67690357</v>
      </c>
      <c r="J19" s="146">
        <v>11592.016465950001</v>
      </c>
      <c r="L19" s="330"/>
      <c r="M19" s="330"/>
      <c r="N19" s="330"/>
      <c r="O19" s="330"/>
      <c r="Q19" s="330"/>
      <c r="R19" s="330"/>
      <c r="S19" s="330"/>
      <c r="T19" s="330"/>
    </row>
    <row r="20" spans="3:20" ht="12" customHeight="1">
      <c r="D20" s="12"/>
      <c r="E20" s="144" t="s">
        <v>68</v>
      </c>
      <c r="F20" s="145">
        <v>85537.622783702551</v>
      </c>
      <c r="G20" s="145">
        <v>87432.54654512032</v>
      </c>
      <c r="H20" s="388">
        <v>90188.244728989288</v>
      </c>
      <c r="I20" s="388">
        <v>95666.273711470087</v>
      </c>
      <c r="J20" s="146">
        <v>98032.065715969977</v>
      </c>
      <c r="L20" s="330"/>
      <c r="M20" s="330"/>
      <c r="N20" s="330"/>
      <c r="O20" s="330"/>
      <c r="Q20" s="330"/>
      <c r="R20" s="330"/>
      <c r="S20" s="330"/>
      <c r="T20" s="330"/>
    </row>
    <row r="21" spans="3:20" ht="12" customHeight="1">
      <c r="C21" s="6" t="s">
        <v>159</v>
      </c>
      <c r="D21" s="12"/>
      <c r="E21" s="144" t="s">
        <v>69</v>
      </c>
      <c r="F21" s="145">
        <v>83493.717637490001</v>
      </c>
      <c r="G21" s="145">
        <v>85806.288790589999</v>
      </c>
      <c r="H21" s="145">
        <v>87637.683411220001</v>
      </c>
      <c r="I21" s="145">
        <v>89774.33929838</v>
      </c>
      <c r="J21" s="146">
        <v>89929.109136290004</v>
      </c>
      <c r="L21" s="330"/>
      <c r="M21" s="330"/>
      <c r="N21" s="330"/>
      <c r="O21" s="330"/>
      <c r="Q21" s="330"/>
      <c r="R21" s="330"/>
      <c r="S21" s="330"/>
      <c r="T21" s="330"/>
    </row>
    <row r="22" spans="3:20" ht="12" customHeight="1">
      <c r="D22" s="12"/>
      <c r="E22" s="155" t="s">
        <v>70</v>
      </c>
      <c r="F22" s="156">
        <v>1591437.0269566001</v>
      </c>
      <c r="G22" s="156">
        <v>1597902.7790000201</v>
      </c>
      <c r="H22" s="156">
        <v>1633428.5595149</v>
      </c>
      <c r="I22" s="156">
        <v>1665766.77401033</v>
      </c>
      <c r="J22" s="191">
        <v>1660984.66573613</v>
      </c>
      <c r="L22" s="2"/>
      <c r="M22" s="2"/>
    </row>
    <row r="23" spans="3:20" ht="12" customHeight="1">
      <c r="D23" s="12"/>
      <c r="E23" s="1098"/>
      <c r="F23" s="1098"/>
      <c r="G23" s="1098"/>
      <c r="H23" s="1098"/>
      <c r="I23" s="1098"/>
      <c r="J23" s="346"/>
      <c r="L23" s="2"/>
      <c r="M23" s="2"/>
    </row>
    <row r="24" spans="3:20" ht="12" customHeight="1">
      <c r="D24" s="12"/>
      <c r="E24" s="151"/>
      <c r="F24" s="345"/>
      <c r="G24" s="345"/>
      <c r="H24" s="345"/>
      <c r="I24" s="345"/>
      <c r="J24" s="346"/>
      <c r="L24" s="2"/>
      <c r="M24" s="2"/>
    </row>
    <row r="25" spans="3:20" ht="12" hidden="1" customHeight="1">
      <c r="D25" s="12"/>
      <c r="E25" s="151"/>
      <c r="F25" s="345"/>
      <c r="G25" s="345"/>
      <c r="H25" s="345"/>
      <c r="I25" s="345"/>
      <c r="J25" s="346"/>
      <c r="L25" s="2"/>
      <c r="M25" s="2"/>
    </row>
    <row r="26" spans="3:20" ht="12" hidden="1" customHeight="1">
      <c r="D26" s="12"/>
      <c r="E26" s="245"/>
      <c r="F26" s="327"/>
      <c r="G26" s="327"/>
      <c r="H26" s="327"/>
      <c r="I26" s="328"/>
      <c r="J26" s="42"/>
    </row>
    <row r="27" spans="3:20" ht="12" hidden="1" customHeight="1">
      <c r="D27" s="12"/>
      <c r="E27" s="245" t="s">
        <v>343</v>
      </c>
      <c r="F27" s="327"/>
      <c r="G27" s="327"/>
      <c r="H27" s="327"/>
      <c r="I27" s="328"/>
      <c r="J27" s="42"/>
      <c r="K27" s="41"/>
    </row>
    <row r="28" spans="3:20" ht="22.95" hidden="1" customHeight="1">
      <c r="D28" s="12"/>
      <c r="E28" s="84" t="s">
        <v>109</v>
      </c>
      <c r="F28" s="138" t="s">
        <v>235</v>
      </c>
      <c r="G28" s="138" t="s">
        <v>236</v>
      </c>
      <c r="H28" s="138" t="s">
        <v>237</v>
      </c>
      <c r="I28" s="138" t="s">
        <v>238</v>
      </c>
      <c r="J28" s="139" t="s">
        <v>239</v>
      </c>
      <c r="K28" s="347"/>
    </row>
    <row r="29" spans="3:20" ht="12" hidden="1" customHeight="1">
      <c r="D29" s="12"/>
      <c r="E29" s="466" t="s">
        <v>344</v>
      </c>
      <c r="F29" s="467" t="s">
        <v>319</v>
      </c>
      <c r="G29" s="467" t="s">
        <v>318</v>
      </c>
      <c r="H29" s="467" t="s">
        <v>320</v>
      </c>
      <c r="I29" s="467" t="s">
        <v>321</v>
      </c>
      <c r="J29" s="332" t="s">
        <v>322</v>
      </c>
      <c r="K29" s="349"/>
    </row>
    <row r="30" spans="3:20" ht="12" hidden="1" customHeight="1">
      <c r="D30" s="12"/>
      <c r="E30" s="274" t="s">
        <v>151</v>
      </c>
      <c r="F30" s="333">
        <v>11.414113378007992</v>
      </c>
      <c r="G30" s="333">
        <v>11.609914853481424</v>
      </c>
      <c r="H30" s="333">
        <v>11.192052191068393</v>
      </c>
      <c r="I30" s="333">
        <v>11.028236230648201</v>
      </c>
      <c r="J30" s="332">
        <v>10.4622374892739</v>
      </c>
      <c r="K30" s="349"/>
    </row>
    <row r="31" spans="3:20" ht="12" hidden="1" customHeight="1">
      <c r="D31" s="12"/>
      <c r="E31" s="274" t="s">
        <v>152</v>
      </c>
      <c r="F31" s="331">
        <v>7.5410253968984504</v>
      </c>
      <c r="G31" s="331">
        <v>7.3941662821748801</v>
      </c>
      <c r="H31" s="331">
        <v>7.2613119586946997</v>
      </c>
      <c r="I31" s="331">
        <v>7.1852924698632092</v>
      </c>
      <c r="J31" s="332">
        <v>7.0326070597469501</v>
      </c>
      <c r="K31" s="350"/>
    </row>
    <row r="32" spans="3:20" ht="12" hidden="1" customHeight="1">
      <c r="D32" s="12"/>
      <c r="E32" s="274" t="s">
        <v>153</v>
      </c>
      <c r="F32" s="331">
        <v>10.718737908193152</v>
      </c>
      <c r="G32" s="331">
        <v>10.899374939413292</v>
      </c>
      <c r="H32" s="331">
        <v>10.134228476792915</v>
      </c>
      <c r="I32" s="331">
        <v>9.7455475785945307</v>
      </c>
      <c r="J32" s="332">
        <v>10.3888311350227</v>
      </c>
      <c r="K32" s="347"/>
    </row>
    <row r="33" spans="4:23" ht="12" hidden="1" customHeight="1">
      <c r="D33" s="12"/>
      <c r="E33" s="274" t="s">
        <v>154</v>
      </c>
      <c r="F33" s="331">
        <v>1.9292536399719107</v>
      </c>
      <c r="G33" s="331">
        <v>2.9721590884879667</v>
      </c>
      <c r="H33" s="331">
        <v>2.6932711288785129</v>
      </c>
      <c r="I33" s="331">
        <v>2.250714940109789</v>
      </c>
      <c r="J33" s="332">
        <v>2.6819929038288999</v>
      </c>
      <c r="K33" s="351"/>
      <c r="L33" s="7"/>
      <c r="M33" s="7"/>
      <c r="N33" s="7"/>
    </row>
    <row r="34" spans="4:23" ht="12" hidden="1" customHeight="1" thickBot="1">
      <c r="D34" s="12"/>
      <c r="E34" s="468" t="s">
        <v>155</v>
      </c>
      <c r="F34" s="469">
        <v>37.1</v>
      </c>
      <c r="G34" s="470">
        <v>39.358103629550918</v>
      </c>
      <c r="H34" s="470">
        <v>39.860748515853871</v>
      </c>
      <c r="I34" s="470">
        <v>39.749086186555168</v>
      </c>
      <c r="J34" s="471">
        <v>37.34638835608358</v>
      </c>
      <c r="K34" s="352"/>
      <c r="L34" s="352"/>
      <c r="M34" s="352"/>
      <c r="N34" s="352"/>
    </row>
    <row r="35" spans="4:23" ht="14.25" hidden="1" customHeight="1">
      <c r="D35" s="31"/>
      <c r="E35" s="337" t="s">
        <v>345</v>
      </c>
      <c r="F35" s="338"/>
      <c r="G35" s="338"/>
      <c r="H35" s="338"/>
      <c r="I35" s="338"/>
      <c r="J35" s="338"/>
      <c r="K35" s="7"/>
      <c r="L35" s="7"/>
      <c r="M35" s="7"/>
      <c r="N35" s="7"/>
      <c r="O35" s="7"/>
      <c r="P35" s="7"/>
      <c r="Q35" s="7"/>
      <c r="R35" s="7"/>
      <c r="S35" s="7"/>
      <c r="T35" s="7"/>
      <c r="U35" s="7"/>
      <c r="V35" s="7"/>
      <c r="W35" s="7"/>
    </row>
    <row r="36" spans="4:23" ht="14.25" hidden="1" customHeight="1">
      <c r="D36" s="41"/>
      <c r="E36" s="339" t="s">
        <v>346</v>
      </c>
      <c r="F36" s="338"/>
      <c r="G36" s="338"/>
      <c r="H36" s="338"/>
      <c r="I36" s="338"/>
      <c r="J36" s="338"/>
    </row>
  </sheetData>
  <mergeCells count="1">
    <mergeCell ref="E23:I23"/>
  </mergeCells>
  <pageMargins left="0.70866141732283472" right="0.70866141732283472" top="0.74803149606299213" bottom="0.74803149606299213" header="0.31496062992125984" footer="0.31496062992125984"/>
  <pageSetup paperSize="9" scale="90" orientation="landscape" r:id="rId1"/>
  <headerFooter>
    <oddFooter>&amp;L&amp;"Arial,Fed"&amp;8&amp;K070949Fact Book Q1 2021&amp;"Arial,Normal" - Nykredit Group&amp;R&amp;"Arial,Normal"&amp;8&amp;K070949&amp;P/&amp;N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6">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188</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0">
    <tabColor rgb="FF10137C"/>
    <pageSetUpPr fitToPage="1"/>
  </sheetPr>
  <dimension ref="E1:P28"/>
  <sheetViews>
    <sheetView showGridLines="0" view="pageBreakPreview" zoomScaleNormal="85" zoomScaleSheetLayoutView="100" workbookViewId="0">
      <selection activeCell="E24" sqref="E24"/>
    </sheetView>
  </sheetViews>
  <sheetFormatPr defaultColWidth="9.69921875" defaultRowHeight="10.199999999999999"/>
  <cols>
    <col min="1" max="1" width="18.59765625" style="6" customWidth="1"/>
    <col min="2" max="2" width="4.3984375" style="6" customWidth="1"/>
    <col min="3" max="3" width="1.19921875" style="6" bestFit="1" customWidth="1"/>
    <col min="4" max="4" width="3.5" style="6" customWidth="1"/>
    <col min="5" max="5" width="48" style="6" customWidth="1"/>
    <col min="6" max="10" width="11.69921875" style="6" customWidth="1"/>
    <col min="11" max="11" width="9.69921875" style="6" customWidth="1"/>
    <col min="12" max="16384" width="9.69921875" style="6"/>
  </cols>
  <sheetData>
    <row r="1" spans="5:16" ht="12" customHeight="1"/>
    <row r="2" spans="5:16" ht="22.5" customHeight="1">
      <c r="E2" s="185" t="s">
        <v>384</v>
      </c>
      <c r="F2" s="42"/>
      <c r="G2" s="42"/>
      <c r="H2" s="42"/>
      <c r="I2" s="42"/>
      <c r="J2" s="42"/>
    </row>
    <row r="3" spans="5:16" ht="10.5" customHeight="1">
      <c r="E3" s="42"/>
      <c r="F3" s="42"/>
      <c r="G3" s="42"/>
      <c r="H3" s="42"/>
      <c r="I3" s="42"/>
      <c r="J3" s="42"/>
    </row>
    <row r="4" spans="5:16" ht="10.5" customHeight="1">
      <c r="E4" s="245"/>
      <c r="F4" s="353"/>
      <c r="G4" s="353"/>
      <c r="H4" s="353"/>
      <c r="I4" s="241"/>
      <c r="J4" s="136" t="s">
        <v>234</v>
      </c>
      <c r="L4" s="2"/>
    </row>
    <row r="5" spans="5:16" ht="25.2" customHeight="1">
      <c r="E5" s="377" t="s">
        <v>188</v>
      </c>
      <c r="F5" s="378" t="s">
        <v>235</v>
      </c>
      <c r="G5" s="378" t="s">
        <v>236</v>
      </c>
      <c r="H5" s="378" t="s">
        <v>237</v>
      </c>
      <c r="I5" s="378" t="s">
        <v>238</v>
      </c>
      <c r="J5" s="379" t="s">
        <v>239</v>
      </c>
      <c r="L5" s="2"/>
      <c r="P5" s="114"/>
    </row>
    <row r="6" spans="5:16" ht="12" customHeight="1">
      <c r="E6" s="78" t="s">
        <v>28</v>
      </c>
      <c r="F6" s="79">
        <v>409.66850243633399</v>
      </c>
      <c r="G6" s="79">
        <v>433.69520086933301</v>
      </c>
      <c r="H6" s="79">
        <v>432.1343276755</v>
      </c>
      <c r="I6" s="79">
        <v>435.66720461199998</v>
      </c>
      <c r="J6" s="87">
        <v>433.66685323600103</v>
      </c>
      <c r="L6" s="106"/>
    </row>
    <row r="7" spans="5:16" ht="12" customHeight="1">
      <c r="E7" s="78" t="s">
        <v>240</v>
      </c>
      <c r="F7" s="79">
        <v>144.63297254</v>
      </c>
      <c r="G7" s="79">
        <v>128.45669595999999</v>
      </c>
      <c r="H7" s="79">
        <v>118.19460823999999</v>
      </c>
      <c r="I7" s="79">
        <v>129.356940141</v>
      </c>
      <c r="J7" s="87">
        <v>153.44197359999998</v>
      </c>
      <c r="L7" s="106"/>
    </row>
    <row r="8" spans="5:16" ht="10.5" customHeight="1">
      <c r="E8" s="78" t="s">
        <v>241</v>
      </c>
      <c r="F8" s="79">
        <v>502.11345939759997</v>
      </c>
      <c r="G8" s="79">
        <v>484.91135362449995</v>
      </c>
      <c r="H8" s="79">
        <v>458.52471316240002</v>
      </c>
      <c r="I8" s="79">
        <v>504.30387206400002</v>
      </c>
      <c r="J8" s="87">
        <v>544.02018834010005</v>
      </c>
      <c r="L8" s="106"/>
    </row>
    <row r="9" spans="5:16" ht="10.5" customHeight="1">
      <c r="E9" s="78" t="s">
        <v>242</v>
      </c>
      <c r="F9" s="79">
        <v>-6.4904887799999704</v>
      </c>
      <c r="G9" s="79">
        <v>-7.7253421099999899</v>
      </c>
      <c r="H9" s="79">
        <v>-7.5725269999999893</v>
      </c>
      <c r="I9" s="79">
        <v>-7.4398723300001306</v>
      </c>
      <c r="J9" s="87">
        <v>-7.0683234499999701</v>
      </c>
      <c r="L9" s="106"/>
    </row>
    <row r="10" spans="5:16" ht="10.5" customHeight="1">
      <c r="E10" s="78" t="s">
        <v>243</v>
      </c>
      <c r="F10" s="79">
        <v>68.447909930000009</v>
      </c>
      <c r="G10" s="79">
        <v>67.808601629999998</v>
      </c>
      <c r="H10" s="79">
        <v>68.643269970000006</v>
      </c>
      <c r="I10" s="79">
        <v>71.287478950000008</v>
      </c>
      <c r="J10" s="87">
        <v>-2.4571776507999998</v>
      </c>
      <c r="L10" s="106"/>
    </row>
    <row r="11" spans="5:16" ht="12" customHeight="1">
      <c r="E11" s="78" t="s">
        <v>244</v>
      </c>
      <c r="F11" s="79">
        <v>-230.22351705442898</v>
      </c>
      <c r="G11" s="79">
        <v>375.64325149861003</v>
      </c>
      <c r="H11" s="79">
        <v>281.53081141900896</v>
      </c>
      <c r="I11" s="79">
        <v>207.34549693698798</v>
      </c>
      <c r="J11" s="87">
        <v>229.84529643988202</v>
      </c>
      <c r="L11" s="106"/>
    </row>
    <row r="12" spans="5:16" ht="12.75" customHeight="1">
      <c r="E12" s="91" t="s">
        <v>245</v>
      </c>
      <c r="F12" s="92">
        <v>888.14883846950499</v>
      </c>
      <c r="G12" s="92">
        <v>1482.78976147244</v>
      </c>
      <c r="H12" s="92">
        <v>1351.4552034669098</v>
      </c>
      <c r="I12" s="92">
        <v>1340.52112037399</v>
      </c>
      <c r="J12" s="93">
        <v>1351.4488105151802</v>
      </c>
      <c r="L12" s="106"/>
    </row>
    <row r="13" spans="5:16" ht="10.5" customHeight="1">
      <c r="E13" s="78" t="s">
        <v>30</v>
      </c>
      <c r="F13" s="406">
        <v>642.15364177999993</v>
      </c>
      <c r="G13" s="79">
        <v>661.64790199000004</v>
      </c>
      <c r="H13" s="79">
        <v>665.46688553000104</v>
      </c>
      <c r="I13" s="79">
        <v>757.94685703999994</v>
      </c>
      <c r="J13" s="87">
        <v>686.75095852900006</v>
      </c>
      <c r="L13" s="106"/>
    </row>
    <row r="14" spans="5:16" ht="12" customHeight="1">
      <c r="E14" s="91" t="s">
        <v>246</v>
      </c>
      <c r="F14" s="92">
        <v>245.99519668950398</v>
      </c>
      <c r="G14" s="92">
        <v>821.14185948244301</v>
      </c>
      <c r="H14" s="92">
        <v>685.98831793690999</v>
      </c>
      <c r="I14" s="92">
        <v>582.57426333398701</v>
      </c>
      <c r="J14" s="93">
        <v>664.69785198618194</v>
      </c>
      <c r="K14" s="121"/>
      <c r="L14" s="106"/>
    </row>
    <row r="15" spans="5:16" ht="12" customHeight="1">
      <c r="E15" s="78" t="s">
        <v>96</v>
      </c>
      <c r="F15" s="79">
        <v>243.85119528999999</v>
      </c>
      <c r="G15" s="79">
        <v>64.819989140000104</v>
      </c>
      <c r="H15" s="79">
        <v>167.91349778999998</v>
      </c>
      <c r="I15" s="79">
        <v>102.01322504000001</v>
      </c>
      <c r="J15" s="87">
        <v>-11.73676652</v>
      </c>
      <c r="L15" s="106"/>
    </row>
    <row r="16" spans="5:16" ht="12" customHeight="1">
      <c r="E16" s="91" t="s">
        <v>247</v>
      </c>
      <c r="F16" s="92">
        <v>2.1440013995046403</v>
      </c>
      <c r="G16" s="92">
        <v>756.32187034244396</v>
      </c>
      <c r="H16" s="92">
        <v>518.074820146908</v>
      </c>
      <c r="I16" s="92">
        <v>480.561038293987</v>
      </c>
      <c r="J16" s="93">
        <v>676.43461850618201</v>
      </c>
      <c r="L16" s="106"/>
    </row>
    <row r="17" spans="5:12" ht="12" customHeight="1">
      <c r="E17" s="78" t="s">
        <v>134</v>
      </c>
      <c r="F17" s="79">
        <v>-421.08587301950399</v>
      </c>
      <c r="G17" s="79">
        <v>318.30370772755703</v>
      </c>
      <c r="H17" s="79">
        <v>154.36263539309002</v>
      </c>
      <c r="I17" s="79">
        <v>206.098756458015</v>
      </c>
      <c r="J17" s="87">
        <v>236.646125721717</v>
      </c>
      <c r="L17" s="106"/>
    </row>
    <row r="18" spans="5:12" ht="12" customHeight="1">
      <c r="E18" s="91" t="s">
        <v>249</v>
      </c>
      <c r="F18" s="92">
        <v>-418.94187162000003</v>
      </c>
      <c r="G18" s="92">
        <v>1074.6255780699998</v>
      </c>
      <c r="H18" s="92">
        <v>672.437455540001</v>
      </c>
      <c r="I18" s="92">
        <v>686.65979475200106</v>
      </c>
      <c r="J18" s="93">
        <v>913.08074422790003</v>
      </c>
      <c r="L18" s="106"/>
    </row>
    <row r="19" spans="5:12" ht="10.5" customHeight="1">
      <c r="E19" s="78" t="s">
        <v>55</v>
      </c>
      <c r="F19" s="79">
        <v>-88.103144950000001</v>
      </c>
      <c r="G19" s="79">
        <v>201.63462530000001</v>
      </c>
      <c r="H19" s="79">
        <v>135.46175690999999</v>
      </c>
      <c r="I19" s="79">
        <v>135.54393784999999</v>
      </c>
      <c r="J19" s="87">
        <v>193.46328975999998</v>
      </c>
      <c r="K19" s="121"/>
      <c r="L19" s="106"/>
    </row>
    <row r="20" spans="5:12" ht="14.25" customHeight="1">
      <c r="E20" s="155" t="s">
        <v>250</v>
      </c>
      <c r="F20" s="156">
        <v>-330.83872667000003</v>
      </c>
      <c r="G20" s="156">
        <v>872.99095276999901</v>
      </c>
      <c r="H20" s="156">
        <v>536.97569863000001</v>
      </c>
      <c r="I20" s="156">
        <v>551.11585690200195</v>
      </c>
      <c r="J20" s="191">
        <v>719.61745446790007</v>
      </c>
      <c r="K20" s="121"/>
      <c r="L20" s="106"/>
    </row>
    <row r="21" spans="5:12" ht="10.5" customHeight="1">
      <c r="E21" s="1099" t="s">
        <v>385</v>
      </c>
      <c r="F21" s="1099"/>
      <c r="G21" s="1099"/>
      <c r="H21" s="1099"/>
      <c r="I21" s="1099"/>
      <c r="J21" s="1099"/>
      <c r="K21" s="106"/>
      <c r="L21" s="106"/>
    </row>
    <row r="22" spans="5:12" ht="10.5" customHeight="1">
      <c r="E22" s="1099"/>
      <c r="F22" s="1099"/>
      <c r="G22" s="1099"/>
      <c r="H22" s="1099"/>
      <c r="I22" s="1099"/>
      <c r="J22" s="1099"/>
      <c r="K22" s="106"/>
      <c r="L22" s="106"/>
    </row>
    <row r="23" spans="5:12" ht="10.5" customHeight="1">
      <c r="E23" s="1099"/>
      <c r="F23" s="1099"/>
      <c r="G23" s="1099"/>
      <c r="H23" s="1099"/>
      <c r="I23" s="1099"/>
      <c r="J23" s="1099"/>
      <c r="K23" s="106"/>
      <c r="L23" s="106"/>
    </row>
    <row r="24" spans="5:12" ht="10.5" customHeight="1">
      <c r="E24" s="472"/>
      <c r="F24" s="472"/>
      <c r="G24" s="472"/>
      <c r="H24" s="472"/>
      <c r="I24" s="472"/>
      <c r="J24" s="472"/>
      <c r="K24" s="106"/>
      <c r="L24" s="106"/>
    </row>
    <row r="25" spans="5:12" ht="10.5" customHeight="1">
      <c r="E25" s="472"/>
      <c r="F25" s="472"/>
      <c r="G25" s="472"/>
      <c r="H25" s="472"/>
      <c r="I25" s="472"/>
      <c r="J25" s="472"/>
      <c r="K25" s="106"/>
      <c r="L25" s="106"/>
    </row>
    <row r="26" spans="5:12" ht="10.5" customHeight="1">
      <c r="E26" s="472"/>
      <c r="F26" s="472"/>
      <c r="G26" s="472"/>
      <c r="H26" s="472"/>
      <c r="I26" s="472"/>
      <c r="J26" s="472"/>
      <c r="K26" s="106"/>
      <c r="L26" s="106"/>
    </row>
    <row r="27" spans="5:12" ht="10.5" customHeight="1">
      <c r="K27" s="2"/>
      <c r="L27" s="2"/>
    </row>
    <row r="28" spans="5:12">
      <c r="E28" s="132"/>
      <c r="F28" s="166"/>
    </row>
  </sheetData>
  <mergeCells count="3">
    <mergeCell ref="E21:J21"/>
    <mergeCell ref="E22:J22"/>
    <mergeCell ref="E23:J23"/>
  </mergeCells>
  <pageMargins left="0.70866141732283472" right="0.70866141732283472" top="0.74803149606299213" bottom="0.74803149606299213" header="0.31496062992125984" footer="0.31496062992125984"/>
  <pageSetup paperSize="9" scale="95" orientation="landscape" r:id="rId1"/>
  <headerFooter>
    <oddFooter>&amp;L&amp;"Arial,Fed"&amp;8&amp;K070949Fact Book Q1 2021&amp;"Arial,Normal" - Nykredit Group&amp;R&amp;"Arial,Normal"&amp;8&amp;K070949&amp;P/&amp;N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1">
    <tabColor rgb="FF10137C"/>
    <pageSetUpPr fitToPage="1"/>
  </sheetPr>
  <dimension ref="C1:Q41"/>
  <sheetViews>
    <sheetView showGridLines="0" view="pageBreakPreview" zoomScaleNormal="85" zoomScaleSheetLayoutView="100" workbookViewId="0">
      <selection sqref="A1:Q110"/>
    </sheetView>
  </sheetViews>
  <sheetFormatPr defaultColWidth="9.69921875" defaultRowHeight="10.199999999999999"/>
  <cols>
    <col min="1" max="1" width="9.69921875" style="6" customWidth="1"/>
    <col min="2" max="2" width="9.69921875" style="6"/>
    <col min="3" max="3" width="23.19921875" style="6" customWidth="1"/>
    <col min="4" max="4" width="3.5" style="6" customWidth="1"/>
    <col min="5" max="5" width="48" style="6" customWidth="1"/>
    <col min="6" max="10" width="11.69921875" style="6" customWidth="1"/>
    <col min="11" max="13" width="9.69921875" style="6" customWidth="1"/>
    <col min="14" max="14" width="11.5" style="6" customWidth="1"/>
    <col min="15" max="15" width="11" style="6" customWidth="1"/>
    <col min="16" max="18" width="9.69921875" style="6" customWidth="1"/>
    <col min="19" max="16384" width="9.69921875" style="6"/>
  </cols>
  <sheetData>
    <row r="1" spans="4:17" ht="12" customHeight="1"/>
    <row r="2" spans="4:17" ht="12" customHeight="1">
      <c r="E2" s="34"/>
      <c r="F2" s="34"/>
      <c r="G2" s="34"/>
      <c r="H2" s="34"/>
      <c r="I2" s="34"/>
      <c r="J2" s="34"/>
    </row>
    <row r="3" spans="4:17" ht="22.5" customHeight="1">
      <c r="D3" s="42"/>
      <c r="E3" s="185" t="s">
        <v>386</v>
      </c>
      <c r="F3" s="42"/>
      <c r="G3" s="42"/>
      <c r="H3" s="42"/>
      <c r="I3" s="42"/>
      <c r="J3" s="42"/>
    </row>
    <row r="4" spans="4:17" ht="12" customHeight="1">
      <c r="D4" s="42"/>
      <c r="E4" s="42"/>
      <c r="F4" s="42"/>
      <c r="G4" s="42"/>
      <c r="H4" s="42"/>
      <c r="I4" s="42"/>
      <c r="J4" s="42"/>
    </row>
    <row r="5" spans="4:17" ht="12" customHeight="1">
      <c r="D5" s="42"/>
      <c r="E5" s="245"/>
      <c r="F5" s="353"/>
      <c r="G5" s="353"/>
      <c r="H5" s="353"/>
      <c r="I5" s="241"/>
      <c r="J5" s="136" t="s">
        <v>234</v>
      </c>
    </row>
    <row r="6" spans="4:17" ht="22.2" customHeight="1">
      <c r="D6" s="42"/>
      <c r="E6" s="377" t="s">
        <v>188</v>
      </c>
      <c r="F6" s="378" t="s">
        <v>235</v>
      </c>
      <c r="G6" s="378" t="s">
        <v>236</v>
      </c>
      <c r="H6" s="378" t="s">
        <v>237</v>
      </c>
      <c r="I6" s="378" t="s">
        <v>238</v>
      </c>
      <c r="J6" s="379" t="s">
        <v>239</v>
      </c>
    </row>
    <row r="7" spans="4:17" ht="12" customHeight="1">
      <c r="D7" s="42"/>
      <c r="E7" s="151" t="s">
        <v>56</v>
      </c>
      <c r="F7" s="465"/>
      <c r="G7" s="465"/>
      <c r="H7" s="465"/>
      <c r="I7" s="465"/>
      <c r="J7" s="143"/>
      <c r="L7" s="114"/>
      <c r="Q7" s="114"/>
    </row>
    <row r="8" spans="4:17" ht="12" customHeight="1">
      <c r="D8" s="42"/>
      <c r="E8" s="473" t="s">
        <v>73</v>
      </c>
      <c r="F8" s="145">
        <v>17991.100099360003</v>
      </c>
      <c r="G8" s="145">
        <v>17040.36621625</v>
      </c>
      <c r="H8" s="145">
        <v>20809.82394373</v>
      </c>
      <c r="I8" s="145">
        <v>21468.951713550003</v>
      </c>
      <c r="J8" s="146">
        <v>25097.330398640002</v>
      </c>
    </row>
    <row r="9" spans="4:17" ht="12" customHeight="1">
      <c r="D9" s="42"/>
      <c r="E9" s="144" t="s">
        <v>387</v>
      </c>
      <c r="F9" s="145">
        <v>40268.196463319997</v>
      </c>
      <c r="G9" s="145">
        <v>35845.776935559996</v>
      </c>
      <c r="H9" s="145">
        <v>38395.976886889999</v>
      </c>
      <c r="I9" s="145">
        <v>37271.415271459999</v>
      </c>
      <c r="J9" s="146">
        <v>36282.13624236</v>
      </c>
    </row>
    <row r="10" spans="4:17" ht="12" customHeight="1">
      <c r="D10" s="42"/>
      <c r="E10" s="144" t="s">
        <v>74</v>
      </c>
      <c r="F10" s="145">
        <v>69389.234014640009</v>
      </c>
      <c r="G10" s="145">
        <v>67013.52915757001</v>
      </c>
      <c r="H10" s="145">
        <v>70530.04912736002</v>
      </c>
      <c r="I10" s="145">
        <v>71145.588175080004</v>
      </c>
      <c r="J10" s="146">
        <v>70285.284158580005</v>
      </c>
      <c r="L10" s="121"/>
    </row>
    <row r="11" spans="4:17" ht="12" customHeight="1">
      <c r="D11" s="42"/>
      <c r="E11" s="144" t="s">
        <v>75</v>
      </c>
      <c r="F11" s="145">
        <v>45172.258708959998</v>
      </c>
      <c r="G11" s="145">
        <v>45678.875886549999</v>
      </c>
      <c r="H11" s="145">
        <v>41191.071249989996</v>
      </c>
      <c r="I11" s="145">
        <v>39821.802743330001</v>
      </c>
      <c r="J11" s="146">
        <v>45525.279948050003</v>
      </c>
    </row>
    <row r="12" spans="4:17" ht="12" customHeight="1">
      <c r="D12" s="42"/>
      <c r="E12" s="144" t="s">
        <v>61</v>
      </c>
      <c r="F12" s="145">
        <v>30393.747983959969</v>
      </c>
      <c r="G12" s="145">
        <v>29340.192507069994</v>
      </c>
      <c r="H12" s="145">
        <v>29265.972363720008</v>
      </c>
      <c r="I12" s="145">
        <v>28481.427014599991</v>
      </c>
      <c r="J12" s="146">
        <v>25894.243788679982</v>
      </c>
    </row>
    <row r="13" spans="4:17" ht="12" customHeight="1">
      <c r="D13" s="42"/>
      <c r="E13" s="147" t="s">
        <v>62</v>
      </c>
      <c r="F13" s="148">
        <v>203214.53727023999</v>
      </c>
      <c r="G13" s="148">
        <v>194918.74070299999</v>
      </c>
      <c r="H13" s="148">
        <v>200192.89357169002</v>
      </c>
      <c r="I13" s="148">
        <v>198189.18491801998</v>
      </c>
      <c r="J13" s="149">
        <v>203084.27453631</v>
      </c>
    </row>
    <row r="14" spans="4:17" ht="12" customHeight="1">
      <c r="D14" s="42"/>
      <c r="E14" s="151"/>
      <c r="F14" s="152"/>
      <c r="G14" s="152"/>
      <c r="H14" s="152"/>
      <c r="I14" s="152"/>
      <c r="J14" s="153"/>
    </row>
    <row r="15" spans="4:17" ht="12" customHeight="1">
      <c r="D15" s="42"/>
      <c r="E15" s="151" t="s">
        <v>63</v>
      </c>
      <c r="F15" s="152"/>
      <c r="G15" s="152"/>
      <c r="H15" s="152"/>
      <c r="I15" s="152"/>
      <c r="J15" s="153"/>
    </row>
    <row r="16" spans="4:17" ht="12" customHeight="1">
      <c r="D16" s="42"/>
      <c r="E16" s="144" t="s">
        <v>64</v>
      </c>
      <c r="F16" s="388">
        <v>65096.911439050004</v>
      </c>
      <c r="G16" s="388">
        <v>50498.674683089994</v>
      </c>
      <c r="H16" s="388">
        <v>56284.108286000002</v>
      </c>
      <c r="I16" s="388">
        <v>49120.898546330005</v>
      </c>
      <c r="J16" s="146">
        <v>56248.79062046</v>
      </c>
    </row>
    <row r="17" spans="3:12" ht="12" customHeight="1">
      <c r="D17" s="42"/>
      <c r="E17" s="144" t="s">
        <v>76</v>
      </c>
      <c r="F17" s="388">
        <v>80640.382922079996</v>
      </c>
      <c r="G17" s="388">
        <v>85417.138574579993</v>
      </c>
      <c r="H17" s="388">
        <v>85807.8107131</v>
      </c>
      <c r="I17" s="388">
        <v>88269.125370379988</v>
      </c>
      <c r="J17" s="146">
        <v>85605.457600569993</v>
      </c>
    </row>
    <row r="18" spans="3:12" ht="12" customHeight="1">
      <c r="D18" s="42"/>
      <c r="E18" s="144" t="s">
        <v>77</v>
      </c>
      <c r="F18" s="388">
        <v>4460.3822940399996</v>
      </c>
      <c r="G18" s="388">
        <v>4492.3559154599998</v>
      </c>
      <c r="H18" s="388">
        <v>6181.4682237700008</v>
      </c>
      <c r="I18" s="388">
        <v>5400.3665179</v>
      </c>
      <c r="J18" s="146">
        <v>2260.9339421999998</v>
      </c>
    </row>
    <row r="19" spans="3:12" ht="12" customHeight="1">
      <c r="D19" s="42"/>
      <c r="E19" s="144" t="s">
        <v>388</v>
      </c>
      <c r="F19" s="388">
        <v>2555.4662245900004</v>
      </c>
      <c r="G19" s="388">
        <v>1692.6633002900001</v>
      </c>
      <c r="H19" s="388">
        <v>1088.0300401500001</v>
      </c>
      <c r="I19" s="388">
        <v>2673.82718032</v>
      </c>
      <c r="J19" s="146">
        <v>1858.4345693800001</v>
      </c>
    </row>
    <row r="20" spans="3:12" ht="12" customHeight="1">
      <c r="D20" s="42"/>
      <c r="E20" s="144" t="s">
        <v>78</v>
      </c>
      <c r="F20" s="388">
        <v>8941.2843646399997</v>
      </c>
      <c r="G20" s="388">
        <v>11770.575655370001</v>
      </c>
      <c r="H20" s="388">
        <v>9640.2429896800004</v>
      </c>
      <c r="I20" s="388">
        <v>10800.961394110001</v>
      </c>
      <c r="J20" s="146">
        <v>15310.413505319999</v>
      </c>
    </row>
    <row r="21" spans="3:12" ht="12" customHeight="1">
      <c r="D21" s="42"/>
      <c r="E21" s="144" t="s">
        <v>79</v>
      </c>
      <c r="F21" s="388">
        <v>14889.68819376003</v>
      </c>
      <c r="G21" s="388">
        <v>13431.75601829997</v>
      </c>
      <c r="H21" s="388">
        <v>13074.421054940007</v>
      </c>
      <c r="I21" s="388">
        <v>13159.042282450029</v>
      </c>
      <c r="J21" s="146">
        <v>12396.390782270011</v>
      </c>
      <c r="L21" s="121"/>
    </row>
    <row r="22" spans="3:12" ht="12" customHeight="1">
      <c r="C22" s="6" t="s">
        <v>159</v>
      </c>
      <c r="D22" s="42"/>
      <c r="E22" s="144" t="s">
        <v>80</v>
      </c>
      <c r="F22" s="388">
        <v>498.8990814</v>
      </c>
      <c r="G22" s="388">
        <v>621.58273221000002</v>
      </c>
      <c r="H22" s="388">
        <v>585.84274174000006</v>
      </c>
      <c r="I22" s="388">
        <v>682.8782473</v>
      </c>
      <c r="J22" s="146">
        <v>602.15068292000001</v>
      </c>
    </row>
    <row r="23" spans="3:12" ht="12" customHeight="1">
      <c r="D23" s="42"/>
      <c r="E23" s="144" t="s">
        <v>67</v>
      </c>
      <c r="F23" s="145">
        <v>2000</v>
      </c>
      <c r="G23" s="145">
        <v>2000</v>
      </c>
      <c r="H23" s="145">
        <v>2000</v>
      </c>
      <c r="I23" s="145">
        <v>2000</v>
      </c>
      <c r="J23" s="146">
        <v>2000</v>
      </c>
    </row>
    <row r="24" spans="3:12" ht="12" customHeight="1">
      <c r="D24" s="42"/>
      <c r="E24" s="144" t="s">
        <v>69</v>
      </c>
      <c r="F24" s="145">
        <v>24131.522750669999</v>
      </c>
      <c r="G24" s="145">
        <v>24993.993823689998</v>
      </c>
      <c r="H24" s="145">
        <v>25530.969522310003</v>
      </c>
      <c r="I24" s="145">
        <v>26082.085379209999</v>
      </c>
      <c r="J24" s="146">
        <v>26801.702833070001</v>
      </c>
    </row>
    <row r="25" spans="3:12" ht="12" customHeight="1">
      <c r="D25" s="42"/>
      <c r="E25" s="155" t="s">
        <v>70</v>
      </c>
      <c r="F25" s="156">
        <v>203214.53727023001</v>
      </c>
      <c r="G25" s="156">
        <v>194918.74070298998</v>
      </c>
      <c r="H25" s="156">
        <v>200192.89357169002</v>
      </c>
      <c r="I25" s="156">
        <v>198189.18491800001</v>
      </c>
      <c r="J25" s="191">
        <v>203084.27453619</v>
      </c>
    </row>
    <row r="26" spans="3:12" ht="12" customHeight="1">
      <c r="D26" s="42"/>
      <c r="E26" s="272" t="s">
        <v>389</v>
      </c>
      <c r="F26" s="474"/>
      <c r="G26" s="474"/>
      <c r="H26" s="474"/>
      <c r="I26" s="42"/>
      <c r="J26" s="42"/>
    </row>
    <row r="27" spans="3:12" ht="12" customHeight="1">
      <c r="D27" s="42"/>
      <c r="E27" s="1098"/>
      <c r="F27" s="1098"/>
      <c r="G27" s="1098"/>
      <c r="H27" s="1098"/>
      <c r="I27" s="1098"/>
      <c r="J27" s="42"/>
    </row>
    <row r="28" spans="3:12" ht="12" customHeight="1">
      <c r="D28" s="42"/>
      <c r="E28" s="42"/>
      <c r="F28" s="42"/>
      <c r="G28" s="42"/>
      <c r="H28" s="42"/>
      <c r="I28" s="42"/>
      <c r="J28" s="42"/>
    </row>
    <row r="29" spans="3:12" ht="12" hidden="1" customHeight="1">
      <c r="D29" s="42"/>
      <c r="E29" s="245"/>
      <c r="F29" s="327"/>
      <c r="G29" s="327"/>
      <c r="H29" s="327"/>
      <c r="I29" s="328"/>
      <c r="J29" s="42"/>
    </row>
    <row r="30" spans="3:12" ht="12" hidden="1" customHeight="1">
      <c r="D30" s="42"/>
      <c r="E30" s="245" t="s">
        <v>343</v>
      </c>
      <c r="F30" s="327"/>
      <c r="G30" s="327"/>
      <c r="H30" s="327"/>
      <c r="I30" s="328"/>
      <c r="J30" s="42"/>
      <c r="K30" s="41"/>
    </row>
    <row r="31" spans="3:12" ht="22.2" hidden="1" customHeight="1">
      <c r="D31" s="42"/>
      <c r="E31" s="84" t="s">
        <v>230</v>
      </c>
      <c r="F31" s="138" t="s">
        <v>235</v>
      </c>
      <c r="G31" s="138" t="s">
        <v>236</v>
      </c>
      <c r="H31" s="138" t="s">
        <v>237</v>
      </c>
      <c r="I31" s="138" t="s">
        <v>238</v>
      </c>
      <c r="J31" s="139" t="s">
        <v>239</v>
      </c>
      <c r="K31" s="347"/>
    </row>
    <row r="32" spans="3:12" ht="12" hidden="1" customHeight="1">
      <c r="D32" s="42"/>
      <c r="E32" s="475" t="s">
        <v>82</v>
      </c>
      <c r="F32" s="476">
        <v>14.3</v>
      </c>
      <c r="G32" s="476">
        <v>5.5</v>
      </c>
      <c r="H32" s="476">
        <v>11.6</v>
      </c>
      <c r="I32" s="476">
        <v>8.6999999999999993</v>
      </c>
      <c r="J32" s="332">
        <v>1.2</v>
      </c>
      <c r="K32" s="349"/>
    </row>
    <row r="33" spans="4:11" ht="12" hidden="1" customHeight="1">
      <c r="D33" s="42"/>
      <c r="E33" s="274" t="s">
        <v>83</v>
      </c>
      <c r="F33" s="477">
        <v>124.4</v>
      </c>
      <c r="G33" s="477">
        <v>140.69999999999999</v>
      </c>
      <c r="H33" s="477">
        <v>143.19999999999999</v>
      </c>
      <c r="I33" s="477">
        <v>132.25</v>
      </c>
      <c r="J33" s="332">
        <v>119.2</v>
      </c>
      <c r="K33" s="349"/>
    </row>
    <row r="34" spans="4:11" ht="12" hidden="1" customHeight="1">
      <c r="D34" s="42"/>
      <c r="E34" s="144" t="s">
        <v>84</v>
      </c>
      <c r="F34" s="478">
        <v>11.3</v>
      </c>
      <c r="G34" s="478">
        <v>11</v>
      </c>
      <c r="H34" s="478">
        <v>11.3</v>
      </c>
      <c r="I34" s="478">
        <v>12.6</v>
      </c>
      <c r="J34" s="332">
        <v>12.1</v>
      </c>
      <c r="K34" s="350"/>
    </row>
    <row r="35" spans="4:11" ht="12" hidden="1" customHeight="1">
      <c r="D35" s="42"/>
      <c r="E35" s="144" t="s">
        <v>85</v>
      </c>
      <c r="F35" s="478">
        <v>0.63</v>
      </c>
      <c r="G35" s="478">
        <v>0.58010140107721964</v>
      </c>
      <c r="H35" s="478">
        <v>0.7</v>
      </c>
      <c r="I35" s="478">
        <v>0.6</v>
      </c>
      <c r="J35" s="332">
        <v>0.6</v>
      </c>
      <c r="K35" s="347"/>
    </row>
    <row r="36" spans="4:11" ht="12" hidden="1" customHeight="1" thickBot="1">
      <c r="D36" s="42"/>
      <c r="E36" s="468" t="s">
        <v>86</v>
      </c>
      <c r="F36" s="479">
        <v>147.80000000000001</v>
      </c>
      <c r="G36" s="479">
        <v>178.2</v>
      </c>
      <c r="H36" s="479">
        <v>188.1</v>
      </c>
      <c r="I36" s="479">
        <v>150.69999999999999</v>
      </c>
      <c r="J36" s="471">
        <v>219</v>
      </c>
    </row>
    <row r="37" spans="4:11" ht="9.75" hidden="1" customHeight="1" thickTop="1">
      <c r="D37" s="42"/>
      <c r="E37" s="1104"/>
      <c r="F37" s="1104"/>
      <c r="G37" s="1104"/>
      <c r="H37" s="1104"/>
      <c r="I37" s="1104"/>
      <c r="J37" s="1104"/>
    </row>
    <row r="38" spans="4:11" ht="5.25" hidden="1" customHeight="1">
      <c r="D38" s="42"/>
      <c r="E38" s="1105"/>
      <c r="F38" s="1105"/>
      <c r="G38" s="1105"/>
      <c r="H38" s="1105"/>
      <c r="I38" s="1105"/>
      <c r="J38" s="1105"/>
    </row>
    <row r="39" spans="4:11" ht="12" hidden="1" customHeight="1">
      <c r="D39" s="42"/>
      <c r="E39" s="42"/>
      <c r="F39" s="42"/>
      <c r="G39" s="474"/>
      <c r="H39" s="474"/>
      <c r="I39" s="474"/>
      <c r="J39" s="42"/>
    </row>
    <row r="40" spans="4:11" ht="12" hidden="1" customHeight="1">
      <c r="D40" s="42"/>
      <c r="E40" s="40"/>
      <c r="F40" s="40"/>
      <c r="G40" s="40"/>
      <c r="H40" s="40"/>
      <c r="I40" s="40"/>
      <c r="J40" s="40"/>
    </row>
    <row r="41" spans="4:11" ht="12.75" customHeight="1">
      <c r="D41" s="42"/>
      <c r="E41" s="40"/>
      <c r="F41" s="40"/>
      <c r="G41" s="40"/>
      <c r="H41" s="40"/>
      <c r="I41" s="40"/>
      <c r="J41" s="40"/>
    </row>
  </sheetData>
  <mergeCells count="2">
    <mergeCell ref="E27:I27"/>
    <mergeCell ref="E37:J38"/>
  </mergeCells>
  <pageMargins left="0.70866141732283472" right="0.70866141732283472" top="0.74803149606299213" bottom="0.74803149606299213" header="0.31496062992125984" footer="0.31496062992125984"/>
  <pageSetup paperSize="9" scale="84" orientation="landscape" r:id="rId1"/>
  <headerFooter>
    <oddFooter>&amp;L&amp;"Arial,Fed"&amp;8&amp;K070949Fact Book Q1 2021&amp;"Arial,Normal" - Nykredit Group&amp;R&amp;"Arial,Normal"&amp;8&amp;K070949&amp;P/&amp;N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0">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191</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4">
    <tabColor rgb="FF10137C"/>
    <pageSetUpPr fitToPage="1"/>
  </sheetPr>
  <dimension ref="A2:W155"/>
  <sheetViews>
    <sheetView showGridLines="0" view="pageBreakPreview" zoomScaleNormal="100" zoomScaleSheetLayoutView="100" workbookViewId="0">
      <selection activeCell="O21" sqref="O21"/>
    </sheetView>
  </sheetViews>
  <sheetFormatPr defaultColWidth="9.69921875" defaultRowHeight="13.8"/>
  <cols>
    <col min="1" max="3" width="9.69921875" style="2"/>
    <col min="4" max="4" width="3.5" style="2" customWidth="1"/>
    <col min="5" max="5" width="40.3984375" style="3" customWidth="1"/>
    <col min="6" max="6" width="1" style="3" customWidth="1"/>
    <col min="7" max="9" width="11.69921875" style="3" customWidth="1"/>
    <col min="10" max="10" width="1" style="3" customWidth="1"/>
    <col min="11" max="13" width="11.69921875" style="3" customWidth="1"/>
    <col min="14" max="14" width="22.8984375" style="3" customWidth="1"/>
    <col min="15" max="16" width="14.19921875" style="3" customWidth="1"/>
    <col min="17" max="20" width="6.19921875" style="2" customWidth="1"/>
    <col min="21" max="21" width="3.09765625" style="2" customWidth="1"/>
    <col min="22" max="22" width="2.19921875" style="2" customWidth="1"/>
    <col min="23" max="23" width="4.19921875" style="2" customWidth="1"/>
    <col min="24" max="16384" width="9.69921875" style="2"/>
  </cols>
  <sheetData>
    <row r="2" spans="5:16" s="43" customFormat="1" ht="29.25" customHeight="1">
      <c r="E2" s="44" t="s">
        <v>3</v>
      </c>
      <c r="F2" s="44"/>
      <c r="G2" s="45"/>
      <c r="H2" s="45"/>
      <c r="I2" s="45"/>
      <c r="J2" s="45"/>
      <c r="K2" s="45"/>
      <c r="L2" s="45"/>
      <c r="M2" s="45"/>
      <c r="N2" s="3"/>
      <c r="O2" s="3"/>
      <c r="P2" s="3"/>
    </row>
    <row r="3" spans="5:16" s="3" customFormat="1">
      <c r="E3" s="45"/>
      <c r="F3" s="45"/>
      <c r="G3" s="45"/>
      <c r="H3" s="45"/>
      <c r="I3" s="45"/>
      <c r="J3" s="45"/>
      <c r="K3" s="45"/>
      <c r="L3" s="45"/>
      <c r="M3" s="45"/>
    </row>
    <row r="4" spans="5:16" s="3" customFormat="1">
      <c r="E4" s="46" t="s">
        <v>29</v>
      </c>
      <c r="F4" s="47"/>
      <c r="G4" s="1080" t="s">
        <v>201</v>
      </c>
      <c r="H4" s="1080"/>
      <c r="I4" s="1081"/>
      <c r="J4" s="48"/>
      <c r="K4" s="1080" t="s">
        <v>202</v>
      </c>
      <c r="L4" s="1080"/>
      <c r="M4" s="1080"/>
    </row>
    <row r="5" spans="5:16" s="3" customFormat="1">
      <c r="E5" s="49"/>
      <c r="F5" s="50"/>
      <c r="G5" s="49" t="s">
        <v>203</v>
      </c>
      <c r="H5" s="49" t="s">
        <v>204</v>
      </c>
      <c r="I5" s="51" t="s">
        <v>205</v>
      </c>
      <c r="J5" s="49"/>
      <c r="K5" s="49" t="s">
        <v>203</v>
      </c>
      <c r="L5" s="49" t="s">
        <v>204</v>
      </c>
      <c r="M5" s="49" t="s">
        <v>205</v>
      </c>
    </row>
    <row r="6" spans="5:16" s="3" customFormat="1">
      <c r="E6" s="12" t="s">
        <v>206</v>
      </c>
      <c r="F6" s="52"/>
      <c r="G6" s="53" t="s">
        <v>207</v>
      </c>
      <c r="H6" s="53" t="s">
        <v>208</v>
      </c>
      <c r="I6" s="54" t="s">
        <v>209</v>
      </c>
      <c r="J6" s="53"/>
      <c r="K6" s="53" t="s">
        <v>210</v>
      </c>
      <c r="L6" s="53" t="s">
        <v>135</v>
      </c>
      <c r="M6" s="53" t="s">
        <v>209</v>
      </c>
    </row>
    <row r="7" spans="5:16" s="3" customFormat="1">
      <c r="E7" s="12" t="s">
        <v>211</v>
      </c>
      <c r="F7" s="52"/>
      <c r="G7" s="53" t="s">
        <v>212</v>
      </c>
      <c r="H7" s="53" t="s">
        <v>213</v>
      </c>
      <c r="I7" s="54"/>
      <c r="J7" s="53"/>
      <c r="K7" s="53"/>
      <c r="L7" s="53"/>
      <c r="M7" s="53"/>
    </row>
    <row r="8" spans="5:16" s="3" customFormat="1">
      <c r="E8" s="12" t="s">
        <v>214</v>
      </c>
      <c r="F8" s="52"/>
      <c r="G8" s="53" t="s">
        <v>207</v>
      </c>
      <c r="H8" s="53" t="s">
        <v>208</v>
      </c>
      <c r="I8" s="54"/>
      <c r="J8" s="53"/>
      <c r="K8" s="53" t="s">
        <v>207</v>
      </c>
      <c r="L8" s="53" t="s">
        <v>135</v>
      </c>
      <c r="M8" s="53"/>
      <c r="N8" s="55"/>
      <c r="O8" s="55"/>
      <c r="P8" s="55"/>
    </row>
    <row r="9" spans="5:16" s="3" customFormat="1">
      <c r="E9" s="12" t="s">
        <v>215</v>
      </c>
      <c r="F9" s="52"/>
      <c r="G9" s="53" t="s">
        <v>216</v>
      </c>
      <c r="H9" s="53"/>
      <c r="I9" s="54"/>
      <c r="J9" s="53"/>
      <c r="K9" s="53" t="s">
        <v>210</v>
      </c>
      <c r="L9" s="53"/>
      <c r="M9" s="53"/>
    </row>
    <row r="10" spans="5:16" s="3" customFormat="1">
      <c r="E10" s="12" t="s">
        <v>217</v>
      </c>
      <c r="F10" s="52"/>
      <c r="G10" s="53" t="s">
        <v>218</v>
      </c>
      <c r="H10" s="53"/>
      <c r="I10" s="54"/>
      <c r="J10" s="53"/>
      <c r="K10" s="53" t="s">
        <v>216</v>
      </c>
      <c r="L10" s="53"/>
      <c r="M10" s="53"/>
    </row>
    <row r="11" spans="5:16" s="3" customFormat="1">
      <c r="E11" s="12" t="s">
        <v>219</v>
      </c>
      <c r="F11" s="52"/>
      <c r="G11" s="53" t="s">
        <v>218</v>
      </c>
      <c r="H11" s="53"/>
      <c r="I11" s="54"/>
      <c r="J11" s="53"/>
      <c r="K11" s="53" t="s">
        <v>216</v>
      </c>
      <c r="L11" s="53"/>
      <c r="M11" s="53"/>
    </row>
    <row r="12" spans="5:16" s="3" customFormat="1">
      <c r="E12" s="12" t="s">
        <v>220</v>
      </c>
      <c r="F12" s="52"/>
      <c r="G12" s="53" t="s">
        <v>221</v>
      </c>
      <c r="H12" s="53"/>
      <c r="I12" s="54"/>
      <c r="J12" s="53"/>
      <c r="K12" s="53"/>
      <c r="L12" s="53"/>
      <c r="M12" s="53"/>
    </row>
    <row r="13" spans="5:16" s="3" customFormat="1">
      <c r="E13" s="12"/>
      <c r="F13" s="52"/>
      <c r="G13" s="53"/>
      <c r="H13" s="53"/>
      <c r="I13" s="54"/>
      <c r="J13" s="53"/>
      <c r="K13" s="53"/>
      <c r="L13" s="53"/>
      <c r="M13" s="53"/>
    </row>
    <row r="14" spans="5:16" s="3" customFormat="1">
      <c r="E14" s="12" t="s">
        <v>222</v>
      </c>
      <c r="F14" s="52"/>
      <c r="G14" s="53" t="s">
        <v>223</v>
      </c>
      <c r="H14" s="53"/>
      <c r="I14" s="54" t="s">
        <v>209</v>
      </c>
      <c r="J14" s="53"/>
      <c r="K14" s="53"/>
      <c r="L14" s="53"/>
      <c r="M14" s="53"/>
    </row>
    <row r="15" spans="5:16" s="3" customFormat="1">
      <c r="E15" s="31" t="s">
        <v>224</v>
      </c>
      <c r="F15" s="52"/>
      <c r="G15" s="53" t="s">
        <v>223</v>
      </c>
      <c r="H15" s="53"/>
      <c r="I15" s="54" t="s">
        <v>209</v>
      </c>
      <c r="J15" s="53"/>
      <c r="K15" s="53"/>
      <c r="L15" s="53"/>
      <c r="M15" s="53"/>
    </row>
    <row r="16" spans="5:16" s="3" customFormat="1">
      <c r="E16" s="56" t="s">
        <v>225</v>
      </c>
      <c r="F16" s="57"/>
      <c r="G16" s="58" t="s">
        <v>226</v>
      </c>
      <c r="H16" s="58"/>
      <c r="I16" s="59" t="s">
        <v>209</v>
      </c>
      <c r="J16" s="58"/>
      <c r="K16" s="58"/>
      <c r="L16" s="58"/>
      <c r="M16" s="58"/>
    </row>
    <row r="17" spans="5:23" s="3" customFormat="1">
      <c r="E17" s="60" t="s">
        <v>227</v>
      </c>
      <c r="F17" s="60"/>
      <c r="G17" s="45"/>
      <c r="H17" s="45"/>
      <c r="I17" s="45"/>
      <c r="J17" s="45"/>
      <c r="K17" s="45"/>
      <c r="L17" s="45"/>
      <c r="M17" s="45"/>
    </row>
    <row r="18" spans="5:23" s="3" customFormat="1">
      <c r="E18" s="60" t="s">
        <v>228</v>
      </c>
      <c r="F18" s="60"/>
      <c r="G18" s="45"/>
      <c r="H18" s="45"/>
      <c r="I18" s="45"/>
      <c r="J18" s="45"/>
      <c r="K18" s="45"/>
      <c r="L18" s="45"/>
      <c r="M18" s="45"/>
    </row>
    <row r="19" spans="5:23" s="3" customFormat="1">
      <c r="E19" s="61" t="s">
        <v>229</v>
      </c>
      <c r="F19" s="61"/>
      <c r="G19" s="62"/>
      <c r="H19" s="62"/>
      <c r="I19" s="62"/>
      <c r="J19" s="62"/>
      <c r="K19" s="62"/>
      <c r="L19" s="62"/>
      <c r="M19" s="62"/>
    </row>
    <row r="20" spans="5:23" s="3" customFormat="1">
      <c r="E20" s="12"/>
      <c r="F20" s="12"/>
      <c r="G20" s="45"/>
      <c r="H20" s="45"/>
      <c r="I20" s="45"/>
      <c r="J20" s="45"/>
      <c r="K20" s="45"/>
      <c r="L20" s="45"/>
      <c r="M20" s="45"/>
    </row>
    <row r="21" spans="5:23" s="3" customFormat="1">
      <c r="E21" s="46" t="s">
        <v>230</v>
      </c>
      <c r="F21" s="47"/>
      <c r="G21" s="1080" t="s">
        <v>201</v>
      </c>
      <c r="H21" s="1080"/>
      <c r="I21" s="1082"/>
      <c r="J21" s="48"/>
      <c r="K21" s="1080" t="s">
        <v>202</v>
      </c>
      <c r="L21" s="1080"/>
      <c r="M21" s="1080"/>
      <c r="N21" s="6"/>
    </row>
    <row r="22" spans="5:23" s="3" customFormat="1">
      <c r="E22" s="49"/>
      <c r="F22" s="50"/>
      <c r="G22" s="49" t="s">
        <v>203</v>
      </c>
      <c r="H22" s="49" t="s">
        <v>204</v>
      </c>
      <c r="I22" s="63" t="s">
        <v>205</v>
      </c>
      <c r="J22" s="49"/>
      <c r="K22" s="49" t="s">
        <v>203</v>
      </c>
      <c r="L22" s="49" t="s">
        <v>204</v>
      </c>
      <c r="M22" s="49" t="s">
        <v>205</v>
      </c>
      <c r="N22" s="6"/>
    </row>
    <row r="23" spans="5:23" s="3" customFormat="1">
      <c r="E23" s="12" t="s">
        <v>206</v>
      </c>
      <c r="F23" s="52"/>
      <c r="G23" s="53" t="s">
        <v>207</v>
      </c>
      <c r="H23" s="53" t="s">
        <v>208</v>
      </c>
      <c r="I23" s="64" t="s">
        <v>209</v>
      </c>
      <c r="J23" s="53"/>
      <c r="K23" s="53" t="s">
        <v>210</v>
      </c>
      <c r="L23" s="53" t="s">
        <v>135</v>
      </c>
      <c r="M23" s="53" t="s">
        <v>209</v>
      </c>
    </row>
    <row r="24" spans="5:23" s="3" customFormat="1">
      <c r="E24" s="12" t="s">
        <v>211</v>
      </c>
      <c r="F24" s="52"/>
      <c r="G24" s="53" t="s">
        <v>212</v>
      </c>
      <c r="H24" s="53" t="s">
        <v>213</v>
      </c>
      <c r="I24" s="64"/>
      <c r="J24" s="53"/>
      <c r="K24" s="53"/>
      <c r="L24" s="53"/>
      <c r="M24" s="53"/>
    </row>
    <row r="25" spans="5:23" s="3" customFormat="1">
      <c r="E25" s="12" t="s">
        <v>214</v>
      </c>
      <c r="F25" s="52"/>
      <c r="G25" s="53" t="s">
        <v>207</v>
      </c>
      <c r="H25" s="53" t="s">
        <v>208</v>
      </c>
      <c r="I25" s="64"/>
      <c r="J25" s="53"/>
      <c r="K25" s="53" t="s">
        <v>207</v>
      </c>
      <c r="L25" s="53" t="s">
        <v>135</v>
      </c>
      <c r="M25" s="53"/>
      <c r="N25" s="55"/>
      <c r="O25" s="55"/>
      <c r="P25" s="55"/>
    </row>
    <row r="26" spans="5:23" s="3" customFormat="1">
      <c r="E26" s="12" t="s">
        <v>65</v>
      </c>
      <c r="F26" s="52"/>
      <c r="G26" s="53" t="s">
        <v>207</v>
      </c>
      <c r="H26" s="53" t="s">
        <v>208</v>
      </c>
      <c r="I26" s="64"/>
      <c r="J26" s="53"/>
      <c r="K26" s="53" t="s">
        <v>207</v>
      </c>
      <c r="L26" s="53" t="s">
        <v>135</v>
      </c>
      <c r="M26" s="53"/>
    </row>
    <row r="27" spans="5:23" s="3" customFormat="1">
      <c r="E27" s="65"/>
      <c r="F27" s="65"/>
      <c r="G27" s="65"/>
      <c r="H27" s="65"/>
      <c r="I27" s="65"/>
      <c r="J27" s="66"/>
      <c r="K27" s="66"/>
      <c r="L27" s="66"/>
      <c r="M27" s="66"/>
    </row>
    <row r="28" spans="5:23" s="3" customFormat="1">
      <c r="E28" s="67" t="s">
        <v>191</v>
      </c>
      <c r="F28" s="68"/>
      <c r="G28" s="1083" t="s">
        <v>201</v>
      </c>
      <c r="H28" s="1083"/>
      <c r="I28" s="1084"/>
      <c r="J28" s="69"/>
      <c r="K28" s="1085"/>
      <c r="L28" s="1085"/>
      <c r="M28" s="1085"/>
    </row>
    <row r="29" spans="5:23" s="3" customFormat="1">
      <c r="E29" s="49"/>
      <c r="F29" s="50"/>
      <c r="G29" s="49" t="s">
        <v>203</v>
      </c>
      <c r="H29" s="49" t="s">
        <v>204</v>
      </c>
      <c r="I29" s="63" t="s">
        <v>205</v>
      </c>
      <c r="J29" s="70"/>
      <c r="K29" s="70"/>
      <c r="L29" s="70"/>
      <c r="M29" s="70"/>
    </row>
    <row r="30" spans="5:23" s="3" customFormat="1">
      <c r="E30" s="56" t="s">
        <v>231</v>
      </c>
      <c r="F30" s="57"/>
      <c r="G30" s="58" t="s">
        <v>223</v>
      </c>
      <c r="H30" s="58"/>
      <c r="I30" s="59" t="s">
        <v>209</v>
      </c>
      <c r="J30" s="31"/>
      <c r="K30" s="31"/>
      <c r="L30" s="31"/>
      <c r="M30" s="31"/>
    </row>
    <row r="31" spans="5:23" s="3" customFormat="1">
      <c r="E31" s="61" t="s">
        <v>232</v>
      </c>
      <c r="F31" s="61"/>
      <c r="G31" s="62"/>
      <c r="H31" s="62"/>
      <c r="I31" s="62"/>
      <c r="J31" s="62"/>
      <c r="K31" s="62"/>
      <c r="L31" s="62"/>
      <c r="M31" s="62"/>
      <c r="N31" s="55"/>
      <c r="O31" s="55"/>
      <c r="P31" s="55"/>
    </row>
    <row r="32" spans="5:23" ht="14.25" customHeight="1">
      <c r="Q32" s="71"/>
      <c r="R32" s="71"/>
      <c r="S32" s="71"/>
      <c r="T32" s="71"/>
      <c r="U32" s="71"/>
      <c r="V32" s="71"/>
      <c r="W32" s="71"/>
    </row>
    <row r="33" spans="1:23" ht="14.25" customHeight="1">
      <c r="S33" s="71"/>
      <c r="T33" s="71"/>
      <c r="U33" s="71"/>
      <c r="V33" s="71"/>
      <c r="W33" s="71"/>
    </row>
    <row r="34" spans="1:23" ht="14.25" customHeight="1">
      <c r="S34" s="71"/>
      <c r="T34" s="71"/>
      <c r="U34" s="71"/>
      <c r="V34" s="71"/>
      <c r="W34" s="71"/>
    </row>
    <row r="35" spans="1:23" ht="14.25" customHeight="1">
      <c r="A35" s="72"/>
      <c r="B35" s="72"/>
      <c r="C35" s="72"/>
      <c r="D35" s="72"/>
      <c r="S35" s="71"/>
      <c r="T35" s="71"/>
      <c r="U35" s="71"/>
      <c r="V35" s="71"/>
      <c r="W35" s="71"/>
    </row>
    <row r="36" spans="1:23" ht="14.25" customHeight="1">
      <c r="E36" s="6"/>
      <c r="F36" s="6"/>
      <c r="N36" s="6"/>
      <c r="S36" s="71"/>
      <c r="T36" s="71"/>
      <c r="U36" s="71"/>
      <c r="V36" s="71"/>
      <c r="W36" s="71"/>
    </row>
    <row r="37" spans="1:23" ht="14.25" customHeight="1">
      <c r="S37" s="73"/>
      <c r="T37" s="73"/>
      <c r="U37" s="71"/>
      <c r="V37" s="71"/>
      <c r="W37" s="71"/>
    </row>
    <row r="38" spans="1:23" ht="14.25" customHeight="1">
      <c r="S38" s="73"/>
      <c r="T38" s="73"/>
      <c r="U38" s="73"/>
      <c r="V38" s="73"/>
      <c r="W38" s="73"/>
    </row>
    <row r="39" spans="1:23">
      <c r="S39" s="73"/>
      <c r="T39" s="73"/>
      <c r="U39" s="73"/>
      <c r="V39" s="73"/>
      <c r="W39" s="73"/>
    </row>
    <row r="40" spans="1:23" ht="14.25" customHeight="1">
      <c r="S40" s="73"/>
      <c r="T40" s="73"/>
      <c r="U40" s="73"/>
      <c r="V40" s="73"/>
      <c r="W40" s="73"/>
    </row>
    <row r="41" spans="1:23" ht="14.25" customHeight="1">
      <c r="S41" s="74"/>
      <c r="T41" s="74"/>
      <c r="U41" s="73"/>
      <c r="V41" s="73"/>
      <c r="W41" s="73"/>
    </row>
    <row r="78" spans="1:23">
      <c r="A78" s="72"/>
      <c r="B78" s="72"/>
      <c r="C78" s="72"/>
      <c r="D78" s="72"/>
      <c r="Q78" s="75"/>
    </row>
    <row r="79" spans="1:23" s="3" customFormat="1">
      <c r="A79" s="72"/>
      <c r="B79" s="72"/>
      <c r="C79" s="72"/>
      <c r="D79" s="72"/>
      <c r="Q79" s="2"/>
      <c r="R79" s="2"/>
      <c r="S79" s="2"/>
      <c r="T79" s="2"/>
      <c r="U79" s="2"/>
      <c r="V79" s="2"/>
      <c r="W79" s="2"/>
    </row>
    <row r="80" spans="1:23" s="3" customFormat="1">
      <c r="A80" s="72"/>
      <c r="B80" s="72"/>
      <c r="C80" s="72"/>
      <c r="D80" s="72"/>
      <c r="Q80" s="2"/>
      <c r="R80" s="2"/>
      <c r="S80" s="2"/>
      <c r="T80" s="2"/>
      <c r="U80" s="2"/>
      <c r="V80" s="2"/>
      <c r="W80" s="2"/>
    </row>
    <row r="81" spans="1:23" s="3" customFormat="1">
      <c r="A81" s="72"/>
      <c r="B81" s="72"/>
      <c r="C81" s="72"/>
      <c r="D81" s="72"/>
      <c r="Q81" s="2"/>
      <c r="R81" s="2"/>
      <c r="S81" s="2"/>
      <c r="T81" s="2"/>
      <c r="U81" s="2"/>
      <c r="V81" s="2"/>
      <c r="W81" s="2"/>
    </row>
    <row r="82" spans="1:23" s="3" customFormat="1">
      <c r="A82" s="72"/>
      <c r="B82" s="72"/>
      <c r="C82" s="72"/>
      <c r="D82" s="72"/>
      <c r="Q82" s="2"/>
      <c r="R82" s="2"/>
      <c r="S82" s="2"/>
      <c r="T82" s="2"/>
      <c r="U82" s="2"/>
      <c r="V82" s="2"/>
      <c r="W82" s="2"/>
    </row>
    <row r="83" spans="1:23" s="3" customFormat="1">
      <c r="A83" s="72"/>
      <c r="B83" s="72"/>
      <c r="C83" s="72"/>
      <c r="D83" s="72"/>
      <c r="Q83" s="2"/>
      <c r="R83" s="2"/>
      <c r="S83" s="2"/>
      <c r="T83" s="2"/>
      <c r="U83" s="2"/>
      <c r="V83" s="2"/>
      <c r="W83" s="2"/>
    </row>
    <row r="84" spans="1:23" s="3" customFormat="1">
      <c r="A84" s="72"/>
      <c r="B84" s="72"/>
      <c r="C84" s="72"/>
      <c r="D84" s="72"/>
      <c r="Q84" s="2"/>
      <c r="R84" s="2"/>
      <c r="S84" s="2"/>
      <c r="T84" s="2"/>
      <c r="U84" s="2"/>
      <c r="V84" s="2"/>
      <c r="W84" s="2"/>
    </row>
    <row r="85" spans="1:23" s="3" customFormat="1">
      <c r="A85" s="72"/>
      <c r="B85" s="72"/>
      <c r="C85" s="72"/>
      <c r="D85" s="72"/>
      <c r="Q85" s="2"/>
      <c r="R85" s="2"/>
      <c r="S85" s="2"/>
      <c r="T85" s="2"/>
      <c r="U85" s="2"/>
      <c r="V85" s="2"/>
      <c r="W85" s="2"/>
    </row>
    <row r="86" spans="1:23" s="3" customFormat="1">
      <c r="A86" s="72"/>
      <c r="B86" s="72"/>
      <c r="C86" s="72"/>
      <c r="D86" s="72"/>
      <c r="Q86" s="2"/>
      <c r="R86" s="2"/>
      <c r="S86" s="2"/>
      <c r="T86" s="2"/>
      <c r="U86" s="2"/>
      <c r="V86" s="2"/>
      <c r="W86" s="2"/>
    </row>
    <row r="87" spans="1:23" s="3" customFormat="1">
      <c r="A87" s="72"/>
      <c r="B87" s="72"/>
      <c r="C87" s="72"/>
      <c r="D87" s="72"/>
      <c r="Q87" s="2"/>
      <c r="R87" s="2"/>
      <c r="S87" s="2"/>
      <c r="T87" s="2"/>
      <c r="U87" s="2"/>
      <c r="V87" s="2"/>
      <c r="W87" s="2"/>
    </row>
    <row r="88" spans="1:23" s="3" customFormat="1">
      <c r="A88" s="72"/>
      <c r="B88" s="72"/>
      <c r="C88" s="72"/>
      <c r="D88" s="72"/>
      <c r="Q88" s="2"/>
      <c r="R88" s="2"/>
      <c r="S88" s="2"/>
      <c r="T88" s="2"/>
      <c r="U88" s="2"/>
      <c r="V88" s="2"/>
      <c r="W88" s="2"/>
    </row>
    <row r="89" spans="1:23" s="3" customFormat="1">
      <c r="A89" s="72"/>
      <c r="B89" s="72"/>
      <c r="C89" s="72"/>
      <c r="D89" s="72"/>
      <c r="Q89" s="2"/>
      <c r="R89" s="2"/>
      <c r="S89" s="2"/>
      <c r="T89" s="2"/>
      <c r="U89" s="2"/>
      <c r="V89" s="2"/>
      <c r="W89" s="2"/>
    </row>
    <row r="90" spans="1:23" s="3" customFormat="1">
      <c r="A90" s="72"/>
      <c r="B90" s="72"/>
      <c r="C90" s="72"/>
      <c r="D90" s="72"/>
      <c r="Q90" s="2"/>
      <c r="R90" s="2"/>
      <c r="S90" s="2"/>
      <c r="T90" s="2"/>
      <c r="U90" s="2"/>
      <c r="V90" s="2"/>
      <c r="W90" s="2"/>
    </row>
    <row r="91" spans="1:23" s="3" customFormat="1">
      <c r="A91" s="72"/>
      <c r="B91" s="72"/>
      <c r="C91" s="72"/>
      <c r="D91" s="72"/>
      <c r="Q91" s="2"/>
      <c r="R91" s="2"/>
      <c r="S91" s="2"/>
      <c r="T91" s="2"/>
      <c r="U91" s="2"/>
      <c r="V91" s="2"/>
      <c r="W91" s="2"/>
    </row>
    <row r="92" spans="1:23" s="3" customFormat="1">
      <c r="A92" s="72"/>
      <c r="B92" s="72"/>
      <c r="C92" s="72"/>
      <c r="D92" s="72"/>
      <c r="Q92" s="2"/>
      <c r="R92" s="2"/>
      <c r="S92" s="2"/>
      <c r="T92" s="2"/>
      <c r="U92" s="2"/>
      <c r="V92" s="2"/>
      <c r="W92" s="2"/>
    </row>
    <row r="93" spans="1:23" s="3" customFormat="1">
      <c r="A93" s="72"/>
      <c r="B93" s="72"/>
      <c r="C93" s="72"/>
      <c r="D93" s="72"/>
      <c r="Q93" s="2"/>
      <c r="R93" s="2"/>
      <c r="S93" s="2"/>
      <c r="T93" s="2"/>
      <c r="U93" s="2"/>
      <c r="V93" s="2"/>
      <c r="W93" s="2"/>
    </row>
    <row r="94" spans="1:23" s="3" customFormat="1">
      <c r="A94" s="72"/>
      <c r="B94" s="72"/>
      <c r="C94" s="72"/>
      <c r="D94" s="72"/>
      <c r="Q94" s="2"/>
      <c r="R94" s="2"/>
      <c r="S94" s="2"/>
      <c r="T94" s="2"/>
      <c r="U94" s="2"/>
      <c r="V94" s="2"/>
      <c r="W94" s="2"/>
    </row>
    <row r="95" spans="1:23" s="3" customFormat="1">
      <c r="A95" s="72"/>
      <c r="B95" s="72"/>
      <c r="C95" s="72"/>
      <c r="D95" s="72"/>
      <c r="Q95" s="2"/>
      <c r="R95" s="2"/>
      <c r="S95" s="2"/>
      <c r="T95" s="2"/>
      <c r="U95" s="2"/>
      <c r="V95" s="2"/>
      <c r="W95" s="2"/>
    </row>
    <row r="96" spans="1:23" s="3" customFormat="1">
      <c r="A96" s="72"/>
      <c r="B96" s="72"/>
      <c r="C96" s="72"/>
      <c r="D96" s="72"/>
      <c r="Q96" s="2"/>
      <c r="R96" s="2"/>
      <c r="S96" s="2"/>
      <c r="T96" s="2"/>
      <c r="U96" s="2"/>
      <c r="V96" s="2"/>
      <c r="W96" s="2"/>
    </row>
    <row r="97" spans="1:23" s="3" customFormat="1">
      <c r="A97" s="72"/>
      <c r="B97" s="72"/>
      <c r="C97" s="72"/>
      <c r="D97" s="72"/>
      <c r="Q97" s="2"/>
      <c r="R97" s="2"/>
      <c r="S97" s="2"/>
      <c r="T97" s="2"/>
      <c r="U97" s="2"/>
      <c r="V97" s="2"/>
      <c r="W97" s="2"/>
    </row>
    <row r="98" spans="1:23" s="3" customFormat="1">
      <c r="A98" s="72"/>
      <c r="B98" s="72"/>
      <c r="C98" s="72"/>
      <c r="D98" s="72"/>
      <c r="Q98" s="2"/>
      <c r="R98" s="2"/>
      <c r="S98" s="2"/>
      <c r="T98" s="2"/>
      <c r="U98" s="2"/>
      <c r="V98" s="2"/>
      <c r="W98" s="2"/>
    </row>
    <row r="99" spans="1:23" s="3" customFormat="1">
      <c r="A99" s="72"/>
      <c r="B99" s="72"/>
      <c r="C99" s="72"/>
      <c r="D99" s="72"/>
      <c r="Q99" s="2"/>
      <c r="R99" s="2"/>
      <c r="S99" s="2"/>
      <c r="T99" s="2"/>
      <c r="U99" s="2"/>
      <c r="V99" s="2"/>
      <c r="W99" s="2"/>
    </row>
    <row r="100" spans="1:23" s="3" customFormat="1">
      <c r="A100" s="72"/>
      <c r="B100" s="72"/>
      <c r="C100" s="72"/>
      <c r="D100" s="72"/>
      <c r="Q100" s="2"/>
      <c r="R100" s="2"/>
      <c r="S100" s="2"/>
      <c r="T100" s="2"/>
      <c r="U100" s="2"/>
      <c r="V100" s="2"/>
      <c r="W100" s="2"/>
    </row>
    <row r="101" spans="1:23" s="3" customFormat="1">
      <c r="A101" s="72"/>
      <c r="B101" s="72"/>
      <c r="C101" s="72"/>
      <c r="D101" s="72"/>
      <c r="Q101" s="2"/>
      <c r="R101" s="2"/>
      <c r="S101" s="2"/>
      <c r="T101" s="2"/>
      <c r="U101" s="2"/>
      <c r="V101" s="2"/>
      <c r="W101" s="2"/>
    </row>
    <row r="102" spans="1:23" s="3" customFormat="1">
      <c r="A102" s="72"/>
      <c r="B102" s="72"/>
      <c r="C102" s="72"/>
      <c r="D102" s="72"/>
      <c r="Q102" s="2"/>
      <c r="R102" s="2"/>
      <c r="S102" s="2"/>
      <c r="T102" s="2"/>
      <c r="U102" s="2"/>
      <c r="V102" s="2"/>
      <c r="W102" s="2"/>
    </row>
    <row r="103" spans="1:23" s="3" customFormat="1">
      <c r="A103" s="72"/>
      <c r="B103" s="72"/>
      <c r="C103" s="72"/>
      <c r="D103" s="72"/>
      <c r="Q103" s="2"/>
      <c r="R103" s="2"/>
      <c r="S103" s="2"/>
      <c r="T103" s="2"/>
      <c r="U103" s="2"/>
      <c r="V103" s="2"/>
      <c r="W103" s="2"/>
    </row>
    <row r="104" spans="1:23" s="3" customFormat="1">
      <c r="A104" s="72"/>
      <c r="B104" s="72"/>
      <c r="C104" s="72"/>
      <c r="D104" s="72"/>
      <c r="Q104" s="2"/>
      <c r="R104" s="2"/>
      <c r="S104" s="2"/>
      <c r="T104" s="2"/>
      <c r="U104" s="2"/>
      <c r="V104" s="2"/>
      <c r="W104" s="2"/>
    </row>
    <row r="105" spans="1:23" s="3" customFormat="1">
      <c r="A105" s="72"/>
      <c r="B105" s="72"/>
      <c r="C105" s="72"/>
      <c r="D105" s="72"/>
      <c r="Q105" s="2"/>
      <c r="R105" s="2"/>
      <c r="S105" s="2"/>
      <c r="T105" s="2"/>
      <c r="U105" s="2"/>
      <c r="V105" s="2"/>
      <c r="W105" s="2"/>
    </row>
    <row r="106" spans="1:23" s="3" customFormat="1">
      <c r="A106" s="72"/>
      <c r="B106" s="72"/>
      <c r="C106" s="72"/>
      <c r="D106" s="72"/>
      <c r="Q106" s="2"/>
      <c r="R106" s="2"/>
      <c r="S106" s="2"/>
      <c r="T106" s="2"/>
      <c r="U106" s="2"/>
      <c r="V106" s="2"/>
      <c r="W106" s="2"/>
    </row>
    <row r="107" spans="1:23" s="3" customFormat="1">
      <c r="A107" s="72"/>
      <c r="B107" s="72"/>
      <c r="C107" s="72"/>
      <c r="D107" s="72"/>
      <c r="Q107" s="2"/>
      <c r="R107" s="2"/>
      <c r="S107" s="2"/>
      <c r="T107" s="2"/>
      <c r="U107" s="2"/>
      <c r="V107" s="2"/>
      <c r="W107" s="2"/>
    </row>
    <row r="108" spans="1:23" s="3" customFormat="1">
      <c r="A108" s="72"/>
      <c r="B108" s="72"/>
      <c r="C108" s="72"/>
      <c r="D108" s="72"/>
      <c r="Q108" s="2"/>
      <c r="R108" s="2"/>
      <c r="S108" s="2"/>
      <c r="T108" s="2"/>
      <c r="U108" s="2"/>
      <c r="V108" s="2"/>
      <c r="W108" s="2"/>
    </row>
    <row r="109" spans="1:23" s="3" customFormat="1">
      <c r="A109" s="72"/>
      <c r="B109" s="72"/>
      <c r="C109" s="72"/>
      <c r="D109" s="72"/>
      <c r="Q109" s="2"/>
      <c r="R109" s="2"/>
      <c r="S109" s="2"/>
      <c r="T109" s="2"/>
      <c r="U109" s="2"/>
      <c r="V109" s="2"/>
      <c r="W109" s="2"/>
    </row>
    <row r="110" spans="1:23" s="3" customFormat="1">
      <c r="A110" s="72"/>
      <c r="B110" s="72"/>
      <c r="C110" s="72"/>
      <c r="D110" s="72"/>
      <c r="Q110" s="2"/>
      <c r="R110" s="2"/>
      <c r="S110" s="2"/>
      <c r="T110" s="2"/>
      <c r="U110" s="2"/>
      <c r="V110" s="2"/>
      <c r="W110" s="2"/>
    </row>
    <row r="111" spans="1:23" s="3" customFormat="1">
      <c r="A111" s="72"/>
      <c r="B111" s="72"/>
      <c r="C111" s="72"/>
      <c r="D111" s="72"/>
      <c r="Q111" s="2"/>
      <c r="R111" s="2"/>
      <c r="S111" s="2"/>
      <c r="T111" s="2"/>
      <c r="U111" s="2"/>
      <c r="V111" s="2"/>
      <c r="W111" s="2"/>
    </row>
    <row r="112" spans="1:23" s="3" customFormat="1">
      <c r="A112" s="72"/>
      <c r="B112" s="72"/>
      <c r="C112" s="72"/>
      <c r="D112" s="72"/>
      <c r="Q112" s="2"/>
      <c r="R112" s="2"/>
      <c r="S112" s="2"/>
      <c r="T112" s="2"/>
      <c r="U112" s="2"/>
      <c r="V112" s="2"/>
      <c r="W112" s="2"/>
    </row>
    <row r="113" spans="1:23" s="3" customFormat="1">
      <c r="A113" s="72"/>
      <c r="B113" s="72"/>
      <c r="C113" s="72"/>
      <c r="D113" s="72"/>
      <c r="Q113" s="2"/>
      <c r="R113" s="2"/>
      <c r="S113" s="2"/>
      <c r="T113" s="2"/>
      <c r="U113" s="2"/>
      <c r="V113" s="2"/>
      <c r="W113" s="2"/>
    </row>
    <row r="114" spans="1:23" s="3" customFormat="1">
      <c r="A114" s="72"/>
      <c r="B114" s="72"/>
      <c r="C114" s="72"/>
      <c r="D114" s="72"/>
      <c r="Q114" s="2"/>
      <c r="R114" s="2"/>
      <c r="S114" s="2"/>
      <c r="T114" s="2"/>
      <c r="U114" s="2"/>
      <c r="V114" s="2"/>
      <c r="W114" s="2"/>
    </row>
    <row r="115" spans="1:23" s="3" customFormat="1">
      <c r="A115" s="72"/>
      <c r="B115" s="72"/>
      <c r="C115" s="72"/>
      <c r="D115" s="72"/>
      <c r="Q115" s="2"/>
      <c r="R115" s="2"/>
      <c r="S115" s="2"/>
      <c r="T115" s="2"/>
      <c r="U115" s="2"/>
      <c r="V115" s="2"/>
      <c r="W115" s="2"/>
    </row>
    <row r="116" spans="1:23" s="3" customFormat="1">
      <c r="A116" s="72"/>
      <c r="B116" s="72"/>
      <c r="C116" s="72"/>
      <c r="D116" s="72"/>
      <c r="Q116" s="2"/>
      <c r="R116" s="2"/>
      <c r="S116" s="2"/>
      <c r="T116" s="2"/>
      <c r="U116" s="2"/>
      <c r="V116" s="2"/>
      <c r="W116" s="2"/>
    </row>
    <row r="117" spans="1:23" s="3" customFormat="1">
      <c r="A117" s="72"/>
      <c r="B117" s="72"/>
      <c r="C117" s="72"/>
      <c r="D117" s="72"/>
      <c r="Q117" s="2"/>
      <c r="R117" s="2"/>
      <c r="S117" s="2"/>
      <c r="T117" s="2"/>
      <c r="U117" s="2"/>
      <c r="V117" s="2"/>
      <c r="W117" s="2"/>
    </row>
    <row r="118" spans="1:23" s="3" customFormat="1">
      <c r="A118" s="72"/>
      <c r="B118" s="72"/>
      <c r="C118" s="72"/>
      <c r="D118" s="72"/>
      <c r="Q118" s="2"/>
      <c r="R118" s="2"/>
      <c r="S118" s="2"/>
      <c r="T118" s="2"/>
      <c r="U118" s="2"/>
      <c r="V118" s="2"/>
      <c r="W118" s="2"/>
    </row>
    <row r="119" spans="1:23" s="3" customFormat="1">
      <c r="A119" s="72"/>
      <c r="B119" s="72"/>
      <c r="C119" s="72"/>
      <c r="D119" s="72"/>
      <c r="Q119" s="2"/>
      <c r="R119" s="2"/>
      <c r="S119" s="2"/>
      <c r="T119" s="2"/>
      <c r="U119" s="2"/>
      <c r="V119" s="2"/>
      <c r="W119" s="2"/>
    </row>
    <row r="120" spans="1:23" s="3" customFormat="1">
      <c r="A120" s="72"/>
      <c r="B120" s="72"/>
      <c r="C120" s="72"/>
      <c r="D120" s="72"/>
      <c r="Q120" s="2"/>
      <c r="R120" s="2"/>
      <c r="S120" s="2"/>
      <c r="T120" s="2"/>
      <c r="U120" s="2"/>
      <c r="V120" s="2"/>
      <c r="W120" s="2"/>
    </row>
    <row r="121" spans="1:23" s="3" customFormat="1">
      <c r="A121" s="72"/>
      <c r="B121" s="72"/>
      <c r="C121" s="72"/>
      <c r="D121" s="72"/>
      <c r="Q121" s="2"/>
      <c r="R121" s="2"/>
      <c r="S121" s="2"/>
      <c r="T121" s="2"/>
      <c r="U121" s="2"/>
      <c r="V121" s="2"/>
      <c r="W121" s="2"/>
    </row>
    <row r="122" spans="1:23" s="3" customFormat="1">
      <c r="A122" s="72"/>
      <c r="B122" s="72"/>
      <c r="C122" s="72"/>
      <c r="D122" s="72"/>
      <c r="Q122" s="2"/>
      <c r="R122" s="2"/>
      <c r="S122" s="2"/>
      <c r="T122" s="2"/>
      <c r="U122" s="2"/>
      <c r="V122" s="2"/>
      <c r="W122" s="2"/>
    </row>
    <row r="123" spans="1:23" s="3" customFormat="1">
      <c r="A123" s="72"/>
      <c r="B123" s="72"/>
      <c r="C123" s="72"/>
      <c r="D123" s="72"/>
      <c r="Q123" s="2"/>
      <c r="R123" s="2"/>
      <c r="S123" s="2"/>
      <c r="T123" s="2"/>
      <c r="U123" s="2"/>
      <c r="V123" s="2"/>
      <c r="W123" s="2"/>
    </row>
    <row r="124" spans="1:23" s="3" customFormat="1">
      <c r="A124" s="72"/>
      <c r="B124" s="72"/>
      <c r="C124" s="72"/>
      <c r="D124" s="72"/>
      <c r="Q124" s="2"/>
      <c r="R124" s="2"/>
      <c r="S124" s="2"/>
      <c r="T124" s="2"/>
      <c r="U124" s="2"/>
      <c r="V124" s="2"/>
      <c r="W124" s="2"/>
    </row>
    <row r="125" spans="1:23" s="3" customFormat="1">
      <c r="A125" s="72"/>
      <c r="B125" s="72"/>
      <c r="C125" s="72"/>
      <c r="D125" s="72"/>
      <c r="Q125" s="2"/>
      <c r="R125" s="2"/>
      <c r="S125" s="2"/>
      <c r="T125" s="2"/>
      <c r="U125" s="2"/>
      <c r="V125" s="2"/>
      <c r="W125" s="2"/>
    </row>
    <row r="126" spans="1:23" s="3" customFormat="1">
      <c r="A126" s="72"/>
      <c r="B126" s="72"/>
      <c r="C126" s="72"/>
      <c r="D126" s="72"/>
      <c r="Q126" s="2"/>
      <c r="R126" s="2"/>
      <c r="S126" s="2"/>
      <c r="T126" s="2"/>
      <c r="U126" s="2"/>
      <c r="V126" s="2"/>
      <c r="W126" s="2"/>
    </row>
    <row r="127" spans="1:23" s="3" customFormat="1">
      <c r="A127" s="72"/>
      <c r="B127" s="72"/>
      <c r="C127" s="72"/>
      <c r="D127" s="72"/>
      <c r="Q127" s="2"/>
      <c r="R127" s="2"/>
      <c r="S127" s="2"/>
      <c r="T127" s="2"/>
      <c r="U127" s="2"/>
      <c r="V127" s="2"/>
      <c r="W127" s="2"/>
    </row>
    <row r="128" spans="1:23" s="3" customFormat="1">
      <c r="A128" s="72"/>
      <c r="B128" s="72"/>
      <c r="C128" s="72"/>
      <c r="D128" s="72"/>
      <c r="Q128" s="2"/>
      <c r="R128" s="2"/>
      <c r="S128" s="2"/>
      <c r="T128" s="2"/>
      <c r="U128" s="2"/>
      <c r="V128" s="2"/>
      <c r="W128" s="2"/>
    </row>
    <row r="129" spans="1:23" s="3" customFormat="1">
      <c r="A129" s="72"/>
      <c r="B129" s="72"/>
      <c r="C129" s="72"/>
      <c r="D129" s="72"/>
      <c r="Q129" s="2"/>
      <c r="R129" s="2"/>
      <c r="S129" s="2"/>
      <c r="T129" s="2"/>
      <c r="U129" s="2"/>
      <c r="V129" s="2"/>
      <c r="W129" s="2"/>
    </row>
    <row r="130" spans="1:23" s="3" customFormat="1">
      <c r="A130" s="72"/>
      <c r="B130" s="72"/>
      <c r="C130" s="72"/>
      <c r="D130" s="72"/>
      <c r="Q130" s="2"/>
      <c r="R130" s="2"/>
      <c r="S130" s="2"/>
      <c r="T130" s="2"/>
      <c r="U130" s="2"/>
      <c r="V130" s="2"/>
      <c r="W130" s="2"/>
    </row>
    <row r="131" spans="1:23" s="3" customFormat="1">
      <c r="A131" s="72"/>
      <c r="B131" s="72"/>
      <c r="C131" s="72"/>
      <c r="D131" s="72"/>
      <c r="Q131" s="2"/>
      <c r="R131" s="2"/>
      <c r="S131" s="2"/>
      <c r="T131" s="2"/>
      <c r="U131" s="2"/>
      <c r="V131" s="2"/>
      <c r="W131" s="2"/>
    </row>
    <row r="132" spans="1:23" s="3" customFormat="1">
      <c r="A132" s="72"/>
      <c r="B132" s="72"/>
      <c r="C132" s="72"/>
      <c r="D132" s="72"/>
      <c r="Q132" s="2"/>
      <c r="R132" s="2"/>
      <c r="S132" s="2"/>
      <c r="T132" s="2"/>
      <c r="U132" s="2"/>
      <c r="V132" s="2"/>
      <c r="W132" s="2"/>
    </row>
    <row r="133" spans="1:23" s="3" customFormat="1">
      <c r="A133" s="72"/>
      <c r="B133" s="72"/>
      <c r="C133" s="72"/>
      <c r="D133" s="72"/>
      <c r="Q133" s="2"/>
      <c r="R133" s="2"/>
      <c r="S133" s="2"/>
      <c r="T133" s="2"/>
      <c r="U133" s="2"/>
      <c r="V133" s="2"/>
      <c r="W133" s="2"/>
    </row>
    <row r="134" spans="1:23" s="3" customFormat="1">
      <c r="A134" s="72"/>
      <c r="B134" s="72"/>
      <c r="C134" s="72"/>
      <c r="D134" s="72"/>
      <c r="Q134" s="2"/>
      <c r="R134" s="2"/>
      <c r="S134" s="2"/>
      <c r="T134" s="2"/>
      <c r="U134" s="2"/>
      <c r="V134" s="2"/>
      <c r="W134" s="2"/>
    </row>
    <row r="135" spans="1:23" s="3" customFormat="1">
      <c r="A135" s="72"/>
      <c r="B135" s="72"/>
      <c r="C135" s="72"/>
      <c r="D135" s="72"/>
      <c r="Q135" s="2"/>
      <c r="R135" s="2"/>
      <c r="S135" s="2"/>
      <c r="T135" s="2"/>
      <c r="U135" s="2"/>
      <c r="V135" s="2"/>
      <c r="W135" s="2"/>
    </row>
    <row r="136" spans="1:23" s="3" customFormat="1">
      <c r="A136" s="72"/>
      <c r="B136" s="72"/>
      <c r="C136" s="72"/>
      <c r="D136" s="72"/>
      <c r="Q136" s="2"/>
      <c r="R136" s="2"/>
      <c r="S136" s="2"/>
      <c r="T136" s="2"/>
      <c r="U136" s="2"/>
      <c r="V136" s="2"/>
      <c r="W136" s="2"/>
    </row>
    <row r="137" spans="1:23" s="3" customFormat="1">
      <c r="A137" s="72"/>
      <c r="B137" s="72"/>
      <c r="C137" s="72"/>
      <c r="D137" s="72"/>
      <c r="Q137" s="2"/>
      <c r="R137" s="2"/>
      <c r="S137" s="2"/>
      <c r="T137" s="2"/>
      <c r="U137" s="2"/>
      <c r="V137" s="2"/>
      <c r="W137" s="2"/>
    </row>
    <row r="138" spans="1:23" s="3" customFormat="1">
      <c r="A138" s="72"/>
      <c r="B138" s="72"/>
      <c r="C138" s="72"/>
      <c r="D138" s="72"/>
      <c r="Q138" s="2"/>
      <c r="R138" s="2"/>
      <c r="S138" s="2"/>
      <c r="T138" s="2"/>
      <c r="U138" s="2"/>
      <c r="V138" s="2"/>
      <c r="W138" s="2"/>
    </row>
    <row r="139" spans="1:23" s="3" customFormat="1">
      <c r="A139" s="72"/>
      <c r="B139" s="72"/>
      <c r="C139" s="72"/>
      <c r="D139" s="72"/>
      <c r="Q139" s="2"/>
      <c r="R139" s="2"/>
      <c r="S139" s="2"/>
      <c r="T139" s="2"/>
      <c r="U139" s="2"/>
      <c r="V139" s="2"/>
      <c r="W139" s="2"/>
    </row>
    <row r="140" spans="1:23" s="3" customFormat="1">
      <c r="A140" s="72"/>
      <c r="B140" s="72"/>
      <c r="C140" s="72"/>
      <c r="D140" s="72"/>
      <c r="Q140" s="2"/>
      <c r="R140" s="2"/>
      <c r="S140" s="2"/>
      <c r="T140" s="2"/>
      <c r="U140" s="2"/>
      <c r="V140" s="2"/>
      <c r="W140" s="2"/>
    </row>
    <row r="141" spans="1:23" s="3" customFormat="1">
      <c r="A141" s="72"/>
      <c r="B141" s="72"/>
      <c r="C141" s="72"/>
      <c r="D141" s="72"/>
      <c r="Q141" s="2"/>
      <c r="R141" s="2"/>
      <c r="S141" s="2"/>
      <c r="T141" s="2"/>
      <c r="U141" s="2"/>
      <c r="V141" s="2"/>
      <c r="W141" s="2"/>
    </row>
    <row r="142" spans="1:23" s="3" customFormat="1">
      <c r="A142" s="72"/>
      <c r="B142" s="72"/>
      <c r="C142" s="72"/>
      <c r="D142" s="72"/>
      <c r="Q142" s="2"/>
      <c r="R142" s="2"/>
      <c r="S142" s="2"/>
      <c r="T142" s="2"/>
      <c r="U142" s="2"/>
      <c r="V142" s="2"/>
      <c r="W142" s="2"/>
    </row>
    <row r="143" spans="1:23">
      <c r="A143" s="72"/>
      <c r="B143" s="72"/>
      <c r="C143" s="72"/>
      <c r="D143" s="72"/>
    </row>
    <row r="144" spans="1:23">
      <c r="A144" s="72"/>
      <c r="B144" s="72"/>
      <c r="C144" s="72"/>
      <c r="D144" s="72"/>
    </row>
    <row r="145" spans="1:18">
      <c r="A145" s="72"/>
      <c r="B145" s="72"/>
      <c r="C145" s="72"/>
      <c r="D145" s="72"/>
    </row>
    <row r="146" spans="1:18">
      <c r="A146" s="72"/>
      <c r="B146" s="72"/>
      <c r="C146" s="72"/>
      <c r="D146" s="72"/>
    </row>
    <row r="147" spans="1:18">
      <c r="A147" s="72"/>
      <c r="B147" s="72"/>
      <c r="C147" s="72"/>
      <c r="D147" s="72"/>
    </row>
    <row r="148" spans="1:18">
      <c r="A148" s="72"/>
      <c r="B148" s="72"/>
      <c r="C148" s="72"/>
      <c r="D148" s="72"/>
    </row>
    <row r="149" spans="1:18">
      <c r="A149" s="72"/>
      <c r="B149" s="72"/>
      <c r="C149" s="72"/>
      <c r="D149" s="72"/>
    </row>
    <row r="150" spans="1:18">
      <c r="A150" s="72"/>
      <c r="B150" s="72"/>
      <c r="C150" s="72"/>
      <c r="D150" s="72"/>
    </row>
    <row r="151" spans="1:18">
      <c r="A151" s="72"/>
      <c r="B151" s="72"/>
      <c r="C151" s="72"/>
      <c r="D151" s="72"/>
    </row>
    <row r="152" spans="1:18">
      <c r="A152" s="72"/>
      <c r="B152" s="72"/>
      <c r="C152" s="72"/>
      <c r="D152" s="72"/>
    </row>
    <row r="154" spans="1:18">
      <c r="Q154" s="72"/>
      <c r="R154" s="72"/>
    </row>
    <row r="155" spans="1:18">
      <c r="Q155" s="72"/>
      <c r="R155" s="72"/>
    </row>
  </sheetData>
  <mergeCells count="6">
    <mergeCell ref="G4:I4"/>
    <mergeCell ref="K4:M4"/>
    <mergeCell ref="G21:I21"/>
    <mergeCell ref="K21:M21"/>
    <mergeCell ref="G28:I28"/>
    <mergeCell ref="K28:M28"/>
  </mergeCells>
  <pageMargins left="0.70866141732283472" right="0.70866141732283472" top="0.74803149606299213" bottom="0.74803149606299213" header="0.31496062992125984" footer="0.31496062992125984"/>
  <pageSetup paperSize="9" scale="55" orientation="landscape" r:id="rId1"/>
  <headerFooter>
    <oddFooter>&amp;L&amp;"Arial,Fed"&amp;8&amp;K070949Fact Book Q1 2021&amp;"Arial,Normal" - Nykredit Group&amp;R&amp;"Arial,Normal"&amp;8&amp;K070949&amp;P/&amp;N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2">
    <tabColor rgb="FF10137C"/>
    <pageSetUpPr fitToPage="1"/>
  </sheetPr>
  <dimension ref="C1:M34"/>
  <sheetViews>
    <sheetView showGridLines="0" view="pageBreakPreview" zoomScaleNormal="85" zoomScaleSheetLayoutView="100" workbookViewId="0">
      <selection sqref="A1:O69"/>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9.69921875" style="6" customWidth="1"/>
    <col min="12" max="16384" width="9.69921875" style="6"/>
  </cols>
  <sheetData>
    <row r="1" spans="5:12" ht="12" customHeight="1"/>
    <row r="2" spans="5:12" ht="12" customHeight="1">
      <c r="E2" s="34"/>
      <c r="F2" s="34"/>
      <c r="G2" s="34"/>
      <c r="H2" s="34"/>
      <c r="I2" s="34"/>
      <c r="J2" s="34"/>
    </row>
    <row r="3" spans="5:12" ht="22.5" customHeight="1">
      <c r="E3" s="185" t="s">
        <v>390</v>
      </c>
      <c r="F3" s="42"/>
      <c r="G3" s="42"/>
      <c r="H3" s="42"/>
      <c r="I3" s="42"/>
      <c r="J3" s="42"/>
    </row>
    <row r="4" spans="5:12" ht="10.5" customHeight="1">
      <c r="E4" s="42"/>
      <c r="F4" s="42"/>
      <c r="G4" s="42"/>
      <c r="H4" s="42"/>
      <c r="I4" s="42"/>
      <c r="J4" s="42"/>
    </row>
    <row r="5" spans="5:12" ht="10.5" customHeight="1">
      <c r="E5" s="245"/>
      <c r="F5" s="353"/>
      <c r="G5" s="353"/>
      <c r="H5" s="353"/>
      <c r="I5" s="241"/>
      <c r="J5" s="136" t="s">
        <v>234</v>
      </c>
      <c r="L5" s="2"/>
    </row>
    <row r="6" spans="5:12" ht="26.4" customHeight="1">
      <c r="E6" s="377" t="s">
        <v>191</v>
      </c>
      <c r="F6" s="378" t="s">
        <v>235</v>
      </c>
      <c r="G6" s="378" t="s">
        <v>236</v>
      </c>
      <c r="H6" s="378" t="s">
        <v>237</v>
      </c>
      <c r="I6" s="378" t="s">
        <v>238</v>
      </c>
      <c r="J6" s="379" t="s">
        <v>239</v>
      </c>
      <c r="L6" s="2"/>
    </row>
    <row r="7" spans="5:12" ht="12" customHeight="1">
      <c r="E7" s="78" t="s">
        <v>28</v>
      </c>
      <c r="F7" s="79">
        <v>854.49454100000003</v>
      </c>
      <c r="G7" s="79">
        <v>869.53216399999997</v>
      </c>
      <c r="H7" s="79">
        <v>879.89690800000005</v>
      </c>
      <c r="I7" s="79">
        <v>939.74595999999997</v>
      </c>
      <c r="J7" s="87">
        <v>886.83337700000004</v>
      </c>
      <c r="L7" s="106"/>
    </row>
    <row r="8" spans="5:12" ht="12" customHeight="1">
      <c r="E8" s="78" t="s">
        <v>240</v>
      </c>
      <c r="F8" s="79">
        <v>173.83802600000001</v>
      </c>
      <c r="G8" s="79">
        <v>157.284761</v>
      </c>
      <c r="H8" s="79">
        <v>164.12879699999999</v>
      </c>
      <c r="I8" s="79">
        <v>202.28743299999999</v>
      </c>
      <c r="J8" s="87">
        <v>193.30103500000001</v>
      </c>
      <c r="L8" s="106"/>
    </row>
    <row r="9" spans="5:12" ht="10.5" hidden="1" customHeight="1">
      <c r="E9" s="78" t="s">
        <v>241</v>
      </c>
      <c r="F9" s="79">
        <v>0</v>
      </c>
      <c r="G9" s="79">
        <v>0</v>
      </c>
      <c r="H9" s="79">
        <v>0</v>
      </c>
      <c r="I9" s="79">
        <v>0</v>
      </c>
      <c r="J9" s="87">
        <v>0</v>
      </c>
      <c r="L9" s="106"/>
    </row>
    <row r="10" spans="5:12" ht="10.5" customHeight="1">
      <c r="E10" s="78" t="s">
        <v>242</v>
      </c>
      <c r="F10" s="79">
        <v>-48.867888000000001</v>
      </c>
      <c r="G10" s="79">
        <v>-40.1991879999999</v>
      </c>
      <c r="H10" s="79">
        <v>-53.507890000000096</v>
      </c>
      <c r="I10" s="79">
        <v>-58.172241999999997</v>
      </c>
      <c r="J10" s="87">
        <v>-60.123627000000099</v>
      </c>
      <c r="L10" s="106"/>
    </row>
    <row r="11" spans="5:12" ht="10.5" customHeight="1">
      <c r="E11" s="90" t="s">
        <v>243</v>
      </c>
      <c r="F11" s="79">
        <v>-100.674663</v>
      </c>
      <c r="G11" s="79">
        <v>-106.431895</v>
      </c>
      <c r="H11" s="79">
        <v>-111.848524</v>
      </c>
      <c r="I11" s="79">
        <v>-121.83989099999999</v>
      </c>
      <c r="J11" s="87">
        <v>-61.013686</v>
      </c>
      <c r="L11" s="106"/>
    </row>
    <row r="12" spans="5:12" ht="12" customHeight="1">
      <c r="E12" s="78" t="s">
        <v>244</v>
      </c>
      <c r="F12" s="79">
        <v>-144.748593</v>
      </c>
      <c r="G12" s="79">
        <v>98.930683000000997</v>
      </c>
      <c r="H12" s="79">
        <v>16.3600309999992</v>
      </c>
      <c r="I12" s="79">
        <v>27.971416000000598</v>
      </c>
      <c r="J12" s="87">
        <v>-55.217119999999397</v>
      </c>
      <c r="L12" s="106"/>
    </row>
    <row r="13" spans="5:12" ht="12.75" customHeight="1">
      <c r="E13" s="91" t="s">
        <v>245</v>
      </c>
      <c r="F13" s="92">
        <v>734.04142300000092</v>
      </c>
      <c r="G13" s="92">
        <v>979.11652500000002</v>
      </c>
      <c r="H13" s="92">
        <v>895.02932199999498</v>
      </c>
      <c r="I13" s="92">
        <v>989.99267599999905</v>
      </c>
      <c r="J13" s="93">
        <v>903.77997900000094</v>
      </c>
      <c r="L13" s="106"/>
    </row>
    <row r="14" spans="5:12" ht="10.5" customHeight="1">
      <c r="E14" s="78" t="s">
        <v>30</v>
      </c>
      <c r="F14" s="79">
        <v>210.60071199999999</v>
      </c>
      <c r="G14" s="79">
        <v>228.80281199999999</v>
      </c>
      <c r="H14" s="79">
        <v>210.70365100000001</v>
      </c>
      <c r="I14" s="79">
        <v>214.90412599999999</v>
      </c>
      <c r="J14" s="87">
        <v>199.255495</v>
      </c>
      <c r="L14" s="106"/>
    </row>
    <row r="15" spans="5:12" ht="12" customHeight="1">
      <c r="E15" s="91" t="s">
        <v>246</v>
      </c>
      <c r="F15" s="92">
        <v>523.44071100000099</v>
      </c>
      <c r="G15" s="92">
        <v>750.31371300000001</v>
      </c>
      <c r="H15" s="92">
        <v>684.32567099999596</v>
      </c>
      <c r="I15" s="92">
        <v>775.08855000000699</v>
      </c>
      <c r="J15" s="93">
        <v>704.52448400000003</v>
      </c>
      <c r="L15" s="106"/>
    </row>
    <row r="16" spans="5:12" ht="12" customHeight="1">
      <c r="E16" s="78" t="s">
        <v>97</v>
      </c>
      <c r="F16" s="79">
        <v>88.377089999999995</v>
      </c>
      <c r="G16" s="79">
        <v>122.76567799999999</v>
      </c>
      <c r="H16" s="79">
        <v>41.529259000000003</v>
      </c>
      <c r="I16" s="79">
        <v>24.071256999999999</v>
      </c>
      <c r="J16" s="87">
        <v>100.37139500000001</v>
      </c>
      <c r="L16" s="106"/>
    </row>
    <row r="17" spans="3:13" ht="12" hidden="1" customHeight="1">
      <c r="E17" s="91" t="s">
        <v>247</v>
      </c>
      <c r="F17" s="92">
        <v>435.06362100000104</v>
      </c>
      <c r="G17" s="92">
        <v>627.54803500000003</v>
      </c>
      <c r="H17" s="92">
        <v>642.79641199999503</v>
      </c>
      <c r="I17" s="92">
        <v>751.01729300000898</v>
      </c>
      <c r="J17" s="93">
        <v>604.15308900000093</v>
      </c>
      <c r="L17" s="106"/>
    </row>
    <row r="18" spans="3:13" ht="12" hidden="1" customHeight="1">
      <c r="E18" s="78" t="s">
        <v>134</v>
      </c>
      <c r="F18" s="79">
        <v>0</v>
      </c>
      <c r="G18" s="79">
        <v>0</v>
      </c>
      <c r="H18" s="79">
        <v>0</v>
      </c>
      <c r="I18" s="79">
        <v>0</v>
      </c>
      <c r="J18" s="87">
        <v>0</v>
      </c>
      <c r="L18" s="106"/>
    </row>
    <row r="19" spans="3:13" ht="12" customHeight="1">
      <c r="E19" s="91" t="s">
        <v>249</v>
      </c>
      <c r="F19" s="92">
        <v>435.06362100000104</v>
      </c>
      <c r="G19" s="92">
        <v>627.54803500000003</v>
      </c>
      <c r="H19" s="92">
        <v>642.79641199999503</v>
      </c>
      <c r="I19" s="92">
        <v>751.01729300000898</v>
      </c>
      <c r="J19" s="93">
        <v>604.15308900000093</v>
      </c>
      <c r="L19" s="106"/>
    </row>
    <row r="20" spans="3:13" ht="10.5" customHeight="1">
      <c r="E20" s="78" t="s">
        <v>55</v>
      </c>
      <c r="F20" s="79">
        <v>45.581308999999997</v>
      </c>
      <c r="G20" s="79">
        <v>98.216510999999997</v>
      </c>
      <c r="H20" s="79">
        <v>101.54436200000001</v>
      </c>
      <c r="I20" s="79">
        <v>126.126971</v>
      </c>
      <c r="J20" s="87">
        <v>77.368070000000003</v>
      </c>
      <c r="K20" s="121"/>
      <c r="L20" s="121"/>
      <c r="M20" s="121"/>
    </row>
    <row r="21" spans="3:13" ht="14.25" customHeight="1">
      <c r="E21" s="155" t="s">
        <v>250</v>
      </c>
      <c r="F21" s="156">
        <v>389.48231200000106</v>
      </c>
      <c r="G21" s="156">
        <v>529.33152400000006</v>
      </c>
      <c r="H21" s="156">
        <v>541.25204999999505</v>
      </c>
      <c r="I21" s="156">
        <v>624.89032200000895</v>
      </c>
      <c r="J21" s="191">
        <v>526.78501900000094</v>
      </c>
      <c r="L21" s="106"/>
    </row>
    <row r="22" spans="3:13" ht="14.25" customHeight="1">
      <c r="C22" s="6" t="s">
        <v>159</v>
      </c>
      <c r="E22" s="272" t="s">
        <v>391</v>
      </c>
      <c r="F22" s="272"/>
      <c r="G22" s="272"/>
      <c r="H22" s="272"/>
      <c r="I22" s="272"/>
      <c r="J22" s="272"/>
      <c r="K22" s="106"/>
      <c r="L22" s="106"/>
    </row>
    <row r="23" spans="3:13" ht="10.5" customHeight="1">
      <c r="E23" s="272"/>
      <c r="F23" s="272"/>
      <c r="G23" s="272"/>
      <c r="H23" s="272"/>
      <c r="I23" s="272"/>
      <c r="J23" s="272"/>
      <c r="K23" s="106"/>
      <c r="L23" s="106"/>
    </row>
    <row r="24" spans="3:13" ht="10.5" customHeight="1">
      <c r="E24" s="480"/>
      <c r="F24" s="118"/>
      <c r="G24" s="118"/>
      <c r="H24" s="118"/>
      <c r="I24" s="118"/>
      <c r="J24" s="369"/>
      <c r="K24" s="106"/>
      <c r="L24" s="106"/>
    </row>
    <row r="25" spans="3:13" ht="10.5" customHeight="1">
      <c r="E25" s="133"/>
      <c r="F25" s="481"/>
      <c r="G25" s="481"/>
      <c r="H25" s="481"/>
      <c r="I25" s="481"/>
      <c r="J25" s="482"/>
      <c r="K25" s="106"/>
      <c r="L25" s="106"/>
    </row>
    <row r="26" spans="3:13" ht="10.5" customHeight="1">
      <c r="E26" s="472"/>
      <c r="F26" s="472"/>
      <c r="G26" s="472"/>
      <c r="H26" s="472"/>
      <c r="I26" s="472"/>
      <c r="J26" s="472"/>
      <c r="K26" s="106"/>
      <c r="L26" s="106"/>
    </row>
    <row r="27" spans="3:13" ht="10.5" customHeight="1">
      <c r="E27" s="472"/>
      <c r="F27" s="472"/>
      <c r="G27" s="472"/>
      <c r="H27" s="472"/>
      <c r="I27" s="472"/>
      <c r="J27" s="472"/>
      <c r="K27" s="106"/>
      <c r="L27" s="106"/>
    </row>
    <row r="28" spans="3:13" ht="10.5" customHeight="1">
      <c r="E28" s="472"/>
      <c r="F28" s="472"/>
      <c r="G28" s="472"/>
      <c r="H28" s="472"/>
      <c r="I28" s="472"/>
      <c r="J28" s="472"/>
      <c r="K28" s="106"/>
      <c r="L28" s="106"/>
    </row>
    <row r="29" spans="3:13" ht="10.5" customHeight="1">
      <c r="K29" s="2"/>
      <c r="L29" s="2"/>
    </row>
    <row r="30" spans="3:13" ht="10.5" customHeight="1">
      <c r="K30" s="2"/>
      <c r="L30" s="2"/>
    </row>
    <row r="31" spans="3:13" ht="10.5" customHeight="1"/>
    <row r="32" spans="3:13" ht="12" customHeight="1"/>
    <row r="33" ht="12" customHeight="1"/>
    <row r="34" ht="12" customHeight="1"/>
  </sheetData>
  <pageMargins left="0.70866141732283472" right="0.70866141732283472" top="0.74803149606299213" bottom="0.74803149606299213" header="0.31496062992125984" footer="0.31496062992125984"/>
  <pageSetup paperSize="9" scale="92" orientation="landscape" r:id="rId1"/>
  <headerFooter>
    <oddFooter>&amp;L&amp;"Arial,Fed"&amp;8&amp;K070949Fact Book Q1 2021&amp;"Arial,Normal" - Nykredit Group&amp;R&amp;"Arial,Normal"&amp;8&amp;K070949&amp;P/&amp;N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6">
    <tabColor rgb="FF10137C"/>
    <pageSetUpPr fitToPage="1"/>
  </sheetPr>
  <dimension ref="D1:L27"/>
  <sheetViews>
    <sheetView showGridLines="0" view="pageBreakPreview" zoomScaleNormal="85" zoomScaleSheetLayoutView="100" workbookViewId="0">
      <selection activeCell="G25" sqref="G25"/>
    </sheetView>
  </sheetViews>
  <sheetFormatPr defaultColWidth="9.69921875" defaultRowHeight="10.199999999999999"/>
  <cols>
    <col min="1" max="1" width="44.19921875" style="6" customWidth="1"/>
    <col min="2" max="2" width="3.3984375" style="6" customWidth="1"/>
    <col min="3" max="3" width="3.69921875" style="6" customWidth="1"/>
    <col min="4" max="4" width="3.5" style="6" customWidth="1"/>
    <col min="5" max="5" width="48" style="6" customWidth="1"/>
    <col min="6" max="10" width="11.69921875" style="6" customWidth="1"/>
    <col min="11" max="11" width="27.19921875" style="6" bestFit="1" customWidth="1"/>
    <col min="12" max="13" width="9.69921875" style="6" customWidth="1"/>
    <col min="14" max="14" width="11.5" style="6" customWidth="1"/>
    <col min="15" max="15" width="11" style="6" customWidth="1"/>
    <col min="16" max="18" width="9.69921875" style="6" customWidth="1"/>
    <col min="19" max="16384" width="9.69921875" style="6"/>
  </cols>
  <sheetData>
    <row r="1" spans="4:12" ht="12" customHeight="1"/>
    <row r="2" spans="4:12" ht="12" customHeight="1">
      <c r="E2" s="34"/>
      <c r="F2" s="34"/>
      <c r="G2" s="34"/>
      <c r="H2" s="34"/>
      <c r="I2" s="34"/>
      <c r="J2" s="34"/>
    </row>
    <row r="3" spans="4:12" ht="22.5" customHeight="1">
      <c r="D3" s="42"/>
      <c r="E3" s="185" t="s">
        <v>392</v>
      </c>
      <c r="F3" s="42"/>
      <c r="G3" s="42"/>
      <c r="H3" s="42"/>
      <c r="I3" s="42"/>
      <c r="J3" s="42"/>
    </row>
    <row r="4" spans="4:12" ht="12" customHeight="1">
      <c r="D4" s="42"/>
      <c r="E4" s="42"/>
      <c r="F4" s="42"/>
      <c r="G4" s="42"/>
      <c r="H4" s="42"/>
      <c r="I4" s="42"/>
      <c r="J4" s="42"/>
    </row>
    <row r="5" spans="4:12" ht="12" customHeight="1">
      <c r="D5" s="42"/>
      <c r="E5" s="245"/>
      <c r="F5" s="353"/>
      <c r="G5" s="353"/>
      <c r="H5" s="353"/>
      <c r="I5" s="241"/>
      <c r="J5" s="136" t="s">
        <v>234</v>
      </c>
    </row>
    <row r="6" spans="4:12" ht="22.2" customHeight="1">
      <c r="D6" s="42"/>
      <c r="E6" s="377" t="s">
        <v>191</v>
      </c>
      <c r="F6" s="378" t="s">
        <v>235</v>
      </c>
      <c r="G6" s="378" t="s">
        <v>236</v>
      </c>
      <c r="H6" s="378" t="s">
        <v>237</v>
      </c>
      <c r="I6" s="378" t="s">
        <v>238</v>
      </c>
      <c r="J6" s="379" t="s">
        <v>239</v>
      </c>
    </row>
    <row r="7" spans="4:12" ht="12" customHeight="1">
      <c r="D7" s="42"/>
      <c r="E7" s="483" t="s">
        <v>56</v>
      </c>
      <c r="F7" s="465"/>
      <c r="G7" s="465"/>
      <c r="H7" s="465"/>
      <c r="I7" s="465"/>
      <c r="J7" s="431"/>
    </row>
    <row r="8" spans="4:12" ht="12" customHeight="1">
      <c r="D8" s="42"/>
      <c r="E8" s="473" t="s">
        <v>393</v>
      </c>
      <c r="F8" s="484">
        <v>24782.131909219999</v>
      </c>
      <c r="G8" s="484">
        <v>17373.269927920002</v>
      </c>
      <c r="H8" s="484">
        <v>15921.33530916</v>
      </c>
      <c r="I8" s="484">
        <v>31346.007961620002</v>
      </c>
      <c r="J8" s="485">
        <v>24017.058665680001</v>
      </c>
    </row>
    <row r="9" spans="4:12" ht="12" customHeight="1">
      <c r="D9" s="42"/>
      <c r="E9" s="144" t="s">
        <v>58</v>
      </c>
      <c r="F9" s="484">
        <v>760318.4545075699</v>
      </c>
      <c r="G9" s="484">
        <v>780457.16762561002</v>
      </c>
      <c r="H9" s="484">
        <v>799908.78468016</v>
      </c>
      <c r="I9" s="484">
        <v>815067.23099942005</v>
      </c>
      <c r="J9" s="485">
        <v>819224.49821774999</v>
      </c>
      <c r="K9" s="166"/>
    </row>
    <row r="10" spans="4:12" ht="12" customHeight="1">
      <c r="D10" s="42"/>
      <c r="E10" s="144" t="s">
        <v>60</v>
      </c>
      <c r="F10" s="484">
        <v>64427.045672</v>
      </c>
      <c r="G10" s="484">
        <v>66922.817250599997</v>
      </c>
      <c r="H10" s="484">
        <v>68583.309821500006</v>
      </c>
      <c r="I10" s="484">
        <v>74451.523448600012</v>
      </c>
      <c r="J10" s="485">
        <v>66387.876296200004</v>
      </c>
    </row>
    <row r="11" spans="4:12" ht="12" customHeight="1">
      <c r="D11" s="42"/>
      <c r="E11" s="144" t="s">
        <v>61</v>
      </c>
      <c r="F11" s="484">
        <v>1647.6053020500476</v>
      </c>
      <c r="G11" s="484">
        <v>1106.3992828300397</v>
      </c>
      <c r="H11" s="484">
        <v>1542.1880471999466</v>
      </c>
      <c r="I11" s="484">
        <v>1185.3786579099979</v>
      </c>
      <c r="J11" s="485">
        <v>1550.1377361600462</v>
      </c>
      <c r="L11" s="121"/>
    </row>
    <row r="12" spans="4:12" ht="12" customHeight="1">
      <c r="D12" s="42"/>
      <c r="E12" s="147" t="s">
        <v>62</v>
      </c>
      <c r="F12" s="486">
        <v>851175.23739083996</v>
      </c>
      <c r="G12" s="486">
        <v>865859.65408696001</v>
      </c>
      <c r="H12" s="486">
        <v>885955.61785802001</v>
      </c>
      <c r="I12" s="486">
        <v>922050.14106755005</v>
      </c>
      <c r="J12" s="487">
        <v>911179.57091579004</v>
      </c>
    </row>
    <row r="13" spans="4:12" ht="12" customHeight="1">
      <c r="D13" s="42"/>
      <c r="E13" s="151"/>
      <c r="F13" s="488"/>
      <c r="G13" s="488"/>
      <c r="H13" s="488"/>
      <c r="I13" s="488"/>
      <c r="J13" s="489"/>
    </row>
    <row r="14" spans="4:12" ht="12" customHeight="1">
      <c r="D14" s="42"/>
      <c r="E14" s="151" t="s">
        <v>63</v>
      </c>
      <c r="F14" s="484"/>
      <c r="G14" s="484"/>
      <c r="H14" s="484"/>
      <c r="I14" s="484"/>
      <c r="J14" s="485"/>
    </row>
    <row r="15" spans="4:12" ht="12" customHeight="1">
      <c r="D15" s="42"/>
      <c r="E15" s="144" t="s">
        <v>81</v>
      </c>
      <c r="F15" s="484">
        <v>808000.77330735</v>
      </c>
      <c r="G15" s="484">
        <v>822380.47973199002</v>
      </c>
      <c r="H15" s="484">
        <v>842507.52805967</v>
      </c>
      <c r="I15" s="484">
        <v>877976.31632513006</v>
      </c>
      <c r="J15" s="485">
        <v>865702.77190993994</v>
      </c>
    </row>
    <row r="16" spans="4:12" ht="12" customHeight="1">
      <c r="D16" s="42"/>
      <c r="E16" s="144" t="s">
        <v>66</v>
      </c>
      <c r="F16" s="484">
        <v>5606.2010125799998</v>
      </c>
      <c r="G16" s="484">
        <v>5281.0898095600005</v>
      </c>
      <c r="H16" s="484">
        <v>5035.8410668699998</v>
      </c>
      <c r="I16" s="484">
        <v>4751.3446670100002</v>
      </c>
      <c r="J16" s="485">
        <v>4480.1310792900003</v>
      </c>
    </row>
    <row r="17" spans="4:11" ht="12" customHeight="1">
      <c r="D17" s="42"/>
      <c r="E17" s="144" t="s">
        <v>68</v>
      </c>
      <c r="F17" s="484">
        <v>4613.0223033800539</v>
      </c>
      <c r="G17" s="484">
        <v>4760.0557072699376</v>
      </c>
      <c r="H17" s="484">
        <v>4482.0391255099821</v>
      </c>
      <c r="I17" s="484">
        <v>4816.6503522999155</v>
      </c>
      <c r="J17" s="485">
        <v>4013.0167260900998</v>
      </c>
    </row>
    <row r="18" spans="4:11" ht="12" customHeight="1">
      <c r="D18" s="42"/>
      <c r="E18" s="144" t="s">
        <v>67</v>
      </c>
      <c r="F18" s="484">
        <v>2000</v>
      </c>
      <c r="G18" s="484">
        <v>2000</v>
      </c>
      <c r="H18" s="484">
        <v>2000</v>
      </c>
      <c r="I18" s="484">
        <v>2000</v>
      </c>
      <c r="J18" s="485">
        <v>2000</v>
      </c>
    </row>
    <row r="19" spans="4:11" ht="12" customHeight="1">
      <c r="D19" s="42"/>
      <c r="E19" s="144" t="s">
        <v>69</v>
      </c>
      <c r="F19" s="484">
        <v>30955.240766120001</v>
      </c>
      <c r="G19" s="484">
        <v>31438.028838890001</v>
      </c>
      <c r="H19" s="484">
        <v>31930.209610819998</v>
      </c>
      <c r="I19" s="484">
        <v>32505.829731289999</v>
      </c>
      <c r="J19" s="485">
        <v>34983.651212789999</v>
      </c>
    </row>
    <row r="20" spans="4:11" ht="12" customHeight="1">
      <c r="D20" s="42"/>
      <c r="E20" s="155" t="s">
        <v>70</v>
      </c>
      <c r="F20" s="490">
        <v>851175.23738943005</v>
      </c>
      <c r="G20" s="490">
        <v>865859.65408770996</v>
      </c>
      <c r="H20" s="490">
        <v>885955.61786286999</v>
      </c>
      <c r="I20" s="490">
        <v>922050.14107572997</v>
      </c>
      <c r="J20" s="491">
        <v>911179.57092811004</v>
      </c>
    </row>
    <row r="21" spans="4:11" ht="12" customHeight="1">
      <c r="D21" s="42"/>
      <c r="E21" s="272" t="s">
        <v>389</v>
      </c>
      <c r="F21" s="474"/>
      <c r="G21" s="474"/>
      <c r="H21" s="474"/>
      <c r="I21" s="42"/>
      <c r="J21" s="42"/>
    </row>
    <row r="22" spans="4:11" ht="12" customHeight="1">
      <c r="D22" s="42"/>
      <c r="E22" s="42"/>
      <c r="F22" s="474"/>
      <c r="G22" s="474"/>
      <c r="H22" s="474"/>
      <c r="I22" s="42"/>
      <c r="J22" s="42"/>
    </row>
    <row r="23" spans="4:11" ht="12" customHeight="1">
      <c r="D23" s="42"/>
      <c r="E23" s="42"/>
      <c r="F23" s="42"/>
      <c r="G23" s="42"/>
      <c r="H23" s="42"/>
      <c r="I23" s="42"/>
      <c r="J23" s="42"/>
    </row>
    <row r="24" spans="4:11" ht="12" customHeight="1">
      <c r="D24" s="40"/>
      <c r="E24" s="371"/>
      <c r="F24" s="492"/>
      <c r="G24" s="492"/>
      <c r="H24" s="492"/>
      <c r="I24" s="493"/>
      <c r="J24" s="40"/>
      <c r="K24" s="41"/>
    </row>
    <row r="25" spans="4:11" ht="12" customHeight="1">
      <c r="D25" s="40"/>
      <c r="E25" s="371"/>
      <c r="F25" s="492"/>
      <c r="G25" s="492"/>
      <c r="H25" s="492"/>
      <c r="I25" s="493"/>
      <c r="J25" s="40"/>
      <c r="K25" s="41"/>
    </row>
    <row r="26" spans="4:11" ht="12" customHeight="1">
      <c r="D26" s="40"/>
      <c r="E26" s="362"/>
      <c r="F26" s="465"/>
      <c r="G26" s="465"/>
      <c r="H26" s="465"/>
      <c r="I26" s="465"/>
      <c r="J26" s="465"/>
      <c r="K26" s="465"/>
    </row>
    <row r="27" spans="4:11" ht="12" customHeight="1">
      <c r="D27" s="40"/>
      <c r="E27" s="144"/>
      <c r="F27" s="478"/>
      <c r="G27" s="478"/>
      <c r="H27" s="478"/>
      <c r="I27" s="478"/>
      <c r="J27" s="478"/>
      <c r="K27" s="478"/>
    </row>
  </sheetData>
  <pageMargins left="0.70866141732283472" right="0.70866141732283472" top="0.74803149606299213" bottom="0.74803149606299213" header="0.31496062992125984" footer="0.31496062992125984"/>
  <pageSetup paperSize="9" scale="68" orientation="landscape" r:id="rId1"/>
  <headerFooter>
    <oddFooter>&amp;L&amp;"Arial,Fed"&amp;8&amp;K070949Fact Book Q1 2021&amp;"Arial,Normal" - Nykredit Group&amp;R&amp;"Arial,Normal"&amp;8&amp;K070949&amp;P/&amp;N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4">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394</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1">
    <tabColor rgb="FF10137C"/>
    <pageSetUpPr fitToPage="1"/>
  </sheetPr>
  <dimension ref="C1:J42"/>
  <sheetViews>
    <sheetView showGridLines="0" view="pageBreakPreview" zoomScaleNormal="85" zoomScaleSheetLayoutView="100" workbookViewId="0">
      <selection activeCell="E42" sqref="E42"/>
    </sheetView>
  </sheetViews>
  <sheetFormatPr defaultColWidth="9.69921875" defaultRowHeight="10.199999999999999"/>
  <cols>
    <col min="1" max="2" width="9.69921875" style="6"/>
    <col min="3" max="3" width="3.5" style="6" customWidth="1"/>
    <col min="4" max="4" width="48" style="6" customWidth="1"/>
    <col min="5" max="6" width="11.69921875" style="6" customWidth="1"/>
    <col min="7" max="7" width="11.69921875" style="6" hidden="1" customWidth="1"/>
    <col min="8" max="10" width="11.69921875" style="6" customWidth="1"/>
    <col min="11" max="11" width="9.69921875" style="6"/>
    <col min="12" max="20" width="0" style="6" hidden="1" customWidth="1"/>
    <col min="21" max="16384" width="9.69921875" style="6"/>
  </cols>
  <sheetData>
    <row r="1" spans="3:10" ht="12" customHeight="1"/>
    <row r="2" spans="3:10" ht="12" customHeight="1"/>
    <row r="3" spans="3:10" ht="22.5" customHeight="1">
      <c r="C3" s="42"/>
      <c r="D3" s="185" t="s">
        <v>394</v>
      </c>
      <c r="E3" s="42"/>
      <c r="F3" s="42"/>
      <c r="G3" s="42"/>
      <c r="H3" s="42"/>
      <c r="I3" s="42"/>
      <c r="J3" s="42"/>
    </row>
    <row r="4" spans="3:10" ht="12" customHeight="1">
      <c r="C4" s="42"/>
      <c r="D4" s="245"/>
      <c r="E4" s="42"/>
      <c r="F4" s="42"/>
      <c r="G4" s="42"/>
      <c r="H4" s="42"/>
      <c r="I4" s="42"/>
      <c r="J4" s="42"/>
    </row>
    <row r="5" spans="3:10" ht="12" customHeight="1">
      <c r="C5" s="42"/>
      <c r="D5" s="494" t="s">
        <v>395</v>
      </c>
      <c r="E5" s="274"/>
      <c r="F5" s="274"/>
      <c r="G5" s="274"/>
      <c r="H5" s="274"/>
      <c r="I5" s="274"/>
      <c r="J5" s="136" t="s">
        <v>234</v>
      </c>
    </row>
    <row r="6" spans="3:10" ht="9.6" customHeight="1">
      <c r="C6" s="42"/>
      <c r="D6" s="495" t="s">
        <v>160</v>
      </c>
      <c r="E6" s="496" t="s">
        <v>396</v>
      </c>
      <c r="F6" s="496" t="s">
        <v>397</v>
      </c>
      <c r="G6" s="496" t="s">
        <v>398</v>
      </c>
      <c r="H6" s="496" t="s">
        <v>399</v>
      </c>
      <c r="I6" s="496" t="s">
        <v>400</v>
      </c>
      <c r="J6" s="497" t="s">
        <v>33</v>
      </c>
    </row>
    <row r="7" spans="3:10" ht="9.6" customHeight="1">
      <c r="C7" s="42"/>
      <c r="D7" s="498"/>
      <c r="E7" s="465"/>
      <c r="F7" s="465"/>
      <c r="G7" s="465"/>
      <c r="H7" s="465"/>
      <c r="I7" s="465"/>
      <c r="J7" s="431"/>
    </row>
    <row r="8" spans="3:10" ht="11.4" customHeight="1">
      <c r="C8" s="42"/>
      <c r="D8" s="499" t="s">
        <v>239</v>
      </c>
      <c r="E8" s="500"/>
      <c r="F8" s="500"/>
      <c r="G8" s="500"/>
      <c r="H8" s="500"/>
      <c r="I8" s="500"/>
      <c r="J8" s="501"/>
    </row>
    <row r="9" spans="3:10" ht="10.5" customHeight="1">
      <c r="C9" s="42"/>
      <c r="D9" s="502" t="s">
        <v>401</v>
      </c>
      <c r="E9" s="503">
        <v>1450.1056527799999</v>
      </c>
      <c r="F9" s="503">
        <v>0</v>
      </c>
      <c r="G9" s="503">
        <v>0</v>
      </c>
      <c r="H9" s="503">
        <v>0</v>
      </c>
      <c r="I9" s="79">
        <v>0</v>
      </c>
      <c r="J9" s="87">
        <v>1450.1056527799999</v>
      </c>
    </row>
    <row r="10" spans="3:10" ht="9.6" customHeight="1">
      <c r="C10" s="42"/>
      <c r="D10" s="162" t="s">
        <v>402</v>
      </c>
      <c r="E10" s="503">
        <v>5587.3056729799991</v>
      </c>
      <c r="F10" s="503">
        <v>84982.0261682493</v>
      </c>
      <c r="G10" s="503">
        <v>0</v>
      </c>
      <c r="H10" s="503">
        <v>35.020000000000003</v>
      </c>
      <c r="I10" s="79">
        <v>727.58299679999993</v>
      </c>
      <c r="J10" s="87">
        <v>91331.934838029309</v>
      </c>
    </row>
    <row r="11" spans="3:10" ht="9.6" customHeight="1">
      <c r="C11" s="42"/>
      <c r="D11" s="162" t="s">
        <v>147</v>
      </c>
      <c r="E11" s="503">
        <v>154.31311274000001</v>
      </c>
      <c r="F11" s="503">
        <v>1557.6837332100001</v>
      </c>
      <c r="G11" s="503">
        <v>0</v>
      </c>
      <c r="H11" s="503">
        <v>122.46589726000001</v>
      </c>
      <c r="I11" s="79">
        <v>67.52423945999999</v>
      </c>
      <c r="J11" s="87">
        <v>1901.9869826700001</v>
      </c>
    </row>
    <row r="12" spans="3:10" ht="9.6" customHeight="1">
      <c r="C12" s="42"/>
      <c r="D12" s="162" t="s">
        <v>145</v>
      </c>
      <c r="E12" s="503">
        <v>0</v>
      </c>
      <c r="F12" s="503">
        <v>1864.5980327300001</v>
      </c>
      <c r="G12" s="503">
        <v>0</v>
      </c>
      <c r="H12" s="503">
        <v>1.4595453600000001</v>
      </c>
      <c r="I12" s="79">
        <v>18.364001819999999</v>
      </c>
      <c r="J12" s="87">
        <v>1884.4215799100002</v>
      </c>
    </row>
    <row r="13" spans="3:10" ht="9.6" customHeight="1">
      <c r="C13" s="42"/>
      <c r="D13" s="144" t="s">
        <v>142</v>
      </c>
      <c r="E13" s="503">
        <v>0</v>
      </c>
      <c r="F13" s="503">
        <v>419.27580916000005</v>
      </c>
      <c r="G13" s="503">
        <v>0</v>
      </c>
      <c r="H13" s="503">
        <v>9.2639037399999999</v>
      </c>
      <c r="I13" s="79">
        <v>2.8342443300000002</v>
      </c>
      <c r="J13" s="87">
        <v>431.37395723000003</v>
      </c>
    </row>
    <row r="14" spans="3:10" ht="9.6" customHeight="1">
      <c r="C14" s="42"/>
      <c r="D14" s="144" t="s">
        <v>144</v>
      </c>
      <c r="E14" s="503">
        <v>5555.2247548800005</v>
      </c>
      <c r="F14" s="503">
        <v>2226.8246730700002</v>
      </c>
      <c r="G14" s="503">
        <v>0</v>
      </c>
      <c r="H14" s="503">
        <v>0</v>
      </c>
      <c r="I14" s="79">
        <v>21.205341839999999</v>
      </c>
      <c r="J14" s="87">
        <v>7803.2547697900009</v>
      </c>
    </row>
    <row r="15" spans="3:10" ht="9.6" customHeight="1">
      <c r="C15" s="42"/>
      <c r="D15" s="144" t="s">
        <v>403</v>
      </c>
      <c r="E15" s="79">
        <v>0</v>
      </c>
      <c r="F15" s="79">
        <v>211.38156943000001</v>
      </c>
      <c r="G15" s="79">
        <v>0</v>
      </c>
      <c r="H15" s="79">
        <v>0</v>
      </c>
      <c r="I15" s="79">
        <v>379.57451569</v>
      </c>
      <c r="J15" s="87">
        <v>590.95608512000001</v>
      </c>
    </row>
    <row r="16" spans="3:10" ht="9.6" customHeight="1">
      <c r="C16" s="42"/>
      <c r="D16" s="144" t="s">
        <v>143</v>
      </c>
      <c r="E16" s="79">
        <v>1202.7615409500002</v>
      </c>
      <c r="F16" s="79">
        <v>1896.80620871</v>
      </c>
      <c r="G16" s="79">
        <v>0</v>
      </c>
      <c r="H16" s="79">
        <v>66.712054629999997</v>
      </c>
      <c r="I16" s="79">
        <v>280.52216216000005</v>
      </c>
      <c r="J16" s="87">
        <v>3446.8019664499998</v>
      </c>
    </row>
    <row r="17" spans="3:10" ht="9.6" customHeight="1">
      <c r="C17" s="42"/>
      <c r="D17" s="144" t="s">
        <v>404</v>
      </c>
      <c r="E17" s="79">
        <v>0</v>
      </c>
      <c r="F17" s="79">
        <v>273.50471601999999</v>
      </c>
      <c r="G17" s="79">
        <v>0</v>
      </c>
      <c r="H17" s="79">
        <v>0</v>
      </c>
      <c r="I17" s="79">
        <v>0</v>
      </c>
      <c r="J17" s="87">
        <v>273.50471601999999</v>
      </c>
    </row>
    <row r="18" spans="3:10" ht="9.6" customHeight="1">
      <c r="C18" s="42"/>
      <c r="D18" s="144" t="s">
        <v>405</v>
      </c>
      <c r="E18" s="79">
        <v>289.25713193000001</v>
      </c>
      <c r="F18" s="79">
        <v>0</v>
      </c>
      <c r="G18" s="79">
        <v>0</v>
      </c>
      <c r="H18" s="79">
        <v>0</v>
      </c>
      <c r="I18" s="79">
        <v>1.58747573</v>
      </c>
      <c r="J18" s="87">
        <v>290.84460766000001</v>
      </c>
    </row>
    <row r="19" spans="3:10" ht="9.6" customHeight="1">
      <c r="C19" s="42"/>
      <c r="D19" s="144" t="s">
        <v>148</v>
      </c>
      <c r="E19" s="79">
        <v>0</v>
      </c>
      <c r="F19" s="79">
        <v>1.4944541200000001</v>
      </c>
      <c r="G19" s="79">
        <v>0</v>
      </c>
      <c r="H19" s="79">
        <v>0</v>
      </c>
      <c r="I19" s="79">
        <v>18.542490730000001</v>
      </c>
      <c r="J19" s="87">
        <v>20.036944850000001</v>
      </c>
    </row>
    <row r="20" spans="3:10" ht="9.6" customHeight="1">
      <c r="C20" s="42"/>
      <c r="D20" s="144" t="s">
        <v>406</v>
      </c>
      <c r="E20" s="79">
        <v>0</v>
      </c>
      <c r="F20" s="79">
        <v>0</v>
      </c>
      <c r="G20" s="79">
        <v>0</v>
      </c>
      <c r="H20" s="79">
        <v>0</v>
      </c>
      <c r="I20" s="79">
        <v>77.359294810000009</v>
      </c>
      <c r="J20" s="87">
        <v>77.359294810000009</v>
      </c>
    </row>
    <row r="21" spans="3:10" ht="9.6" customHeight="1">
      <c r="C21" s="42" t="s">
        <v>159</v>
      </c>
      <c r="D21" s="144" t="s">
        <v>146</v>
      </c>
      <c r="E21" s="79">
        <v>0</v>
      </c>
      <c r="F21" s="79">
        <v>0</v>
      </c>
      <c r="G21" s="79">
        <v>0</v>
      </c>
      <c r="H21" s="79">
        <v>0</v>
      </c>
      <c r="I21" s="79">
        <v>0</v>
      </c>
      <c r="J21" s="87">
        <v>0</v>
      </c>
    </row>
    <row r="22" spans="3:10" ht="9.6" customHeight="1">
      <c r="C22" s="42"/>
      <c r="D22" s="144" t="s">
        <v>407</v>
      </c>
      <c r="E22" s="79">
        <v>0</v>
      </c>
      <c r="F22" s="79">
        <v>0</v>
      </c>
      <c r="G22" s="79">
        <v>0</v>
      </c>
      <c r="H22" s="79">
        <v>10.095288500000001</v>
      </c>
      <c r="I22" s="79">
        <v>38.445884560000003</v>
      </c>
      <c r="J22" s="87">
        <v>48.541173060000006</v>
      </c>
    </row>
    <row r="23" spans="3:10" ht="9.6" customHeight="1">
      <c r="C23" s="42"/>
      <c r="D23" s="144" t="s">
        <v>408</v>
      </c>
      <c r="E23" s="79">
        <v>1910.7191815399999</v>
      </c>
      <c r="F23" s="79">
        <v>0</v>
      </c>
      <c r="G23" s="79">
        <v>0</v>
      </c>
      <c r="H23" s="79">
        <v>0</v>
      </c>
      <c r="I23" s="79">
        <v>0</v>
      </c>
      <c r="J23" s="87">
        <v>1910.7191815399999</v>
      </c>
    </row>
    <row r="24" spans="3:10" ht="9.6" customHeight="1">
      <c r="C24" s="42"/>
      <c r="D24" s="144" t="s">
        <v>409</v>
      </c>
      <c r="E24" s="79">
        <v>0</v>
      </c>
      <c r="F24" s="79">
        <v>241.89371012000001</v>
      </c>
      <c r="G24" s="79">
        <v>0</v>
      </c>
      <c r="H24" s="79">
        <v>0</v>
      </c>
      <c r="I24" s="79">
        <v>61.018976950000003</v>
      </c>
      <c r="J24" s="87">
        <v>302.91268707</v>
      </c>
    </row>
    <row r="25" spans="3:10" ht="9.6" customHeight="1">
      <c r="C25" s="42"/>
      <c r="D25" s="144" t="s">
        <v>410</v>
      </c>
      <c r="E25" s="79">
        <v>0</v>
      </c>
      <c r="F25" s="79">
        <v>0</v>
      </c>
      <c r="G25" s="79">
        <v>0</v>
      </c>
      <c r="H25" s="79">
        <v>0</v>
      </c>
      <c r="I25" s="79">
        <v>0</v>
      </c>
      <c r="J25" s="87">
        <v>0</v>
      </c>
    </row>
    <row r="26" spans="3:10" ht="9.6" customHeight="1">
      <c r="C26" s="42"/>
      <c r="D26" s="144" t="s">
        <v>411</v>
      </c>
      <c r="E26" s="79">
        <v>0</v>
      </c>
      <c r="F26" s="79">
        <v>0</v>
      </c>
      <c r="G26" s="79">
        <v>0</v>
      </c>
      <c r="H26" s="79">
        <v>0</v>
      </c>
      <c r="I26" s="79">
        <v>0</v>
      </c>
      <c r="J26" s="87">
        <v>0</v>
      </c>
    </row>
    <row r="27" spans="3:10" ht="9.6" customHeight="1">
      <c r="C27" s="42"/>
      <c r="D27" s="144" t="s">
        <v>35</v>
      </c>
      <c r="E27" s="79">
        <v>0</v>
      </c>
      <c r="F27" s="79">
        <v>112.38780393</v>
      </c>
      <c r="G27" s="79">
        <v>0</v>
      </c>
      <c r="H27" s="79">
        <v>0</v>
      </c>
      <c r="I27" s="79">
        <v>0</v>
      </c>
      <c r="J27" s="87">
        <v>112.38780393</v>
      </c>
    </row>
    <row r="28" spans="3:10" ht="12" customHeight="1">
      <c r="C28" s="42"/>
      <c r="D28" s="155" t="s">
        <v>33</v>
      </c>
      <c r="E28" s="504">
        <v>16149.6870478</v>
      </c>
      <c r="F28" s="504">
        <v>93787.876878749303</v>
      </c>
      <c r="G28" s="504">
        <v>0</v>
      </c>
      <c r="H28" s="504">
        <v>245.01668949</v>
      </c>
      <c r="I28" s="504">
        <v>1694.56162488</v>
      </c>
      <c r="J28" s="100">
        <v>111877.1422409193</v>
      </c>
    </row>
    <row r="29" spans="3:10" ht="9.6" customHeight="1">
      <c r="C29" s="42"/>
      <c r="D29" s="264"/>
      <c r="E29" s="264"/>
      <c r="F29" s="264"/>
      <c r="G29" s="264"/>
      <c r="H29" s="264"/>
      <c r="I29" s="264"/>
      <c r="J29" s="264"/>
    </row>
    <row r="30" spans="3:10" ht="9.6" customHeight="1">
      <c r="C30" s="42"/>
      <c r="D30" s="494" t="s">
        <v>412</v>
      </c>
      <c r="E30" s="264"/>
      <c r="F30" s="264"/>
      <c r="G30" s="264"/>
      <c r="H30" s="264"/>
      <c r="I30" s="264"/>
      <c r="J30" s="136" t="s">
        <v>234</v>
      </c>
    </row>
    <row r="31" spans="3:10" ht="9.6" customHeight="1">
      <c r="C31" s="42"/>
      <c r="D31" s="495" t="s">
        <v>160</v>
      </c>
      <c r="E31" s="496" t="s">
        <v>396</v>
      </c>
      <c r="F31" s="496" t="s">
        <v>397</v>
      </c>
      <c r="G31" s="496" t="s">
        <v>398</v>
      </c>
      <c r="H31" s="496" t="s">
        <v>399</v>
      </c>
      <c r="I31" s="496" t="s">
        <v>400</v>
      </c>
      <c r="J31" s="497" t="s">
        <v>33</v>
      </c>
    </row>
    <row r="32" spans="3:10" ht="9.6" customHeight="1">
      <c r="C32" s="42"/>
      <c r="D32" s="502"/>
      <c r="E32" s="465"/>
      <c r="F32" s="465"/>
      <c r="G32" s="465"/>
      <c r="H32" s="465"/>
      <c r="I32" s="465"/>
      <c r="J32" s="431"/>
    </row>
    <row r="33" spans="3:10" ht="11.4" customHeight="1">
      <c r="C33" s="42"/>
      <c r="D33" s="499" t="s">
        <v>239</v>
      </c>
      <c r="E33" s="500"/>
      <c r="F33" s="500"/>
      <c r="G33" s="500"/>
      <c r="H33" s="500"/>
      <c r="I33" s="500"/>
      <c r="J33" s="505"/>
    </row>
    <row r="34" spans="3:10" ht="12" customHeight="1">
      <c r="C34" s="42"/>
      <c r="D34" s="144" t="s">
        <v>413</v>
      </c>
      <c r="E34" s="79">
        <v>8729.10306786</v>
      </c>
      <c r="F34" s="79">
        <v>92717.766991879194</v>
      </c>
      <c r="G34" s="79">
        <v>0</v>
      </c>
      <c r="H34" s="79">
        <v>0</v>
      </c>
      <c r="I34" s="79">
        <v>0</v>
      </c>
      <c r="J34" s="87">
        <v>101446.87005973919</v>
      </c>
    </row>
    <row r="35" spans="3:10" ht="9.6" customHeight="1">
      <c r="C35" s="42"/>
      <c r="D35" s="144" t="s">
        <v>414</v>
      </c>
      <c r="E35" s="79">
        <v>4220.1186321200003</v>
      </c>
      <c r="F35" s="79">
        <v>909.04145612000002</v>
      </c>
      <c r="G35" s="79">
        <v>0</v>
      </c>
      <c r="H35" s="79">
        <v>0</v>
      </c>
      <c r="I35" s="79">
        <v>0</v>
      </c>
      <c r="J35" s="87">
        <v>5129.1600882399998</v>
      </c>
    </row>
    <row r="36" spans="3:10" ht="9.6" customHeight="1">
      <c r="C36" s="42"/>
      <c r="D36" s="144" t="s">
        <v>415</v>
      </c>
      <c r="E36" s="79">
        <v>0</v>
      </c>
      <c r="F36" s="79">
        <v>121.64832346</v>
      </c>
      <c r="G36" s="79">
        <v>0</v>
      </c>
      <c r="H36" s="79">
        <v>100.10462739</v>
      </c>
      <c r="I36" s="79">
        <v>387.36188743999998</v>
      </c>
      <c r="J36" s="87">
        <v>609.11483828999997</v>
      </c>
    </row>
    <row r="37" spans="3:10" ht="9.6" customHeight="1">
      <c r="C37" s="42"/>
      <c r="D37" s="144" t="s">
        <v>416</v>
      </c>
      <c r="E37" s="79">
        <v>0</v>
      </c>
      <c r="F37" s="79">
        <v>28.187244289999999</v>
      </c>
      <c r="G37" s="79">
        <v>0</v>
      </c>
      <c r="H37" s="79">
        <v>137.98428024</v>
      </c>
      <c r="I37" s="79">
        <v>1153.1200006099998</v>
      </c>
      <c r="J37" s="87">
        <v>1319.2915251399997</v>
      </c>
    </row>
    <row r="38" spans="3:10" ht="9.6" customHeight="1">
      <c r="C38" s="42"/>
      <c r="D38" s="144" t="s">
        <v>417</v>
      </c>
      <c r="E38" s="79">
        <v>3200.4653478200003</v>
      </c>
      <c r="F38" s="79">
        <v>11.232863</v>
      </c>
      <c r="G38" s="79">
        <v>0</v>
      </c>
      <c r="H38" s="79">
        <v>6.9277818600000005</v>
      </c>
      <c r="I38" s="79">
        <v>154.07973683</v>
      </c>
      <c r="J38" s="87">
        <v>3372.7057295100003</v>
      </c>
    </row>
    <row r="39" spans="3:10" ht="12.75" customHeight="1">
      <c r="C39" s="42"/>
      <c r="D39" s="155" t="s">
        <v>33</v>
      </c>
      <c r="E39" s="504">
        <v>16149.6870478</v>
      </c>
      <c r="F39" s="504">
        <v>93787.876878749201</v>
      </c>
      <c r="G39" s="504">
        <v>0</v>
      </c>
      <c r="H39" s="504">
        <v>245.01668949</v>
      </c>
      <c r="I39" s="504">
        <v>1694.5616248799997</v>
      </c>
      <c r="J39" s="100">
        <v>111877.1422409192</v>
      </c>
    </row>
    <row r="40" spans="3:10" ht="5.25" customHeight="1">
      <c r="C40" s="42"/>
      <c r="D40" s="264"/>
      <c r="E40" s="264"/>
      <c r="F40" s="264"/>
      <c r="G40" s="264"/>
      <c r="H40" s="264"/>
      <c r="I40" s="264"/>
      <c r="J40" s="264"/>
    </row>
    <row r="41" spans="3:10" ht="28.95" customHeight="1">
      <c r="C41" s="42"/>
      <c r="D41" s="506" t="s">
        <v>418</v>
      </c>
      <c r="E41" s="506"/>
      <c r="F41" s="506"/>
      <c r="G41" s="506"/>
      <c r="H41" s="506"/>
      <c r="I41" s="506"/>
      <c r="J41" s="506"/>
    </row>
    <row r="42" spans="3:10" ht="12" customHeight="1">
      <c r="D42" s="507"/>
      <c r="E42" s="507"/>
      <c r="F42" s="507"/>
      <c r="G42" s="507"/>
      <c r="H42" s="507"/>
      <c r="I42" s="507"/>
      <c r="J42" s="507"/>
    </row>
  </sheetData>
  <pageMargins left="0.70866141732283472" right="0.70866141732283472" top="0.74803149606299213" bottom="0.74803149606299213" header="0.31496062992125984" footer="0.31496062992125984"/>
  <pageSetup paperSize="9" scale="99" orientation="landscape" r:id="rId1"/>
  <headerFooter>
    <oddFooter>&amp;L&amp;"Arial,Fed"&amp;8&amp;K070949Fact Book Q1 2021&amp;"Arial,Normal" - Nykredit Group&amp;R&amp;"Arial,Normal"&amp;8&amp;K070949&amp;P/&amp;N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5">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197</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4"/>
    <pageSetUpPr fitToPage="1"/>
  </sheetPr>
  <dimension ref="A1:W56"/>
  <sheetViews>
    <sheetView showGridLines="0" view="pageBreakPreview" zoomScaleNormal="100" zoomScaleSheetLayoutView="100" workbookViewId="0">
      <selection activeCell="O20" sqref="O20"/>
    </sheetView>
  </sheetViews>
  <sheetFormatPr defaultColWidth="9.69921875" defaultRowHeight="10.199999999999999"/>
  <cols>
    <col min="1" max="1" width="13.5" style="6" customWidth="1"/>
    <col min="2" max="2" width="5.5" style="6" customWidth="1"/>
    <col min="3" max="3" width="19.69921875" style="6" customWidth="1"/>
    <col min="4" max="4" width="3.5" style="6" customWidth="1"/>
    <col min="5" max="5" width="48" style="6" customWidth="1"/>
    <col min="6" max="10" width="11.69921875" style="6" customWidth="1"/>
    <col min="11" max="11" width="2.5" style="6" customWidth="1"/>
    <col min="12" max="12" width="9.69921875" style="6"/>
    <col min="13" max="13" width="9" style="6" customWidth="1"/>
    <col min="14" max="14" width="2.5" style="6" customWidth="1"/>
    <col min="15" max="16" width="9.69921875" style="6"/>
    <col min="17" max="17" width="9.69921875" style="41"/>
    <col min="18" max="18" width="9.69921875" style="6"/>
    <col min="19" max="19" width="15.8984375" style="6" bestFit="1" customWidth="1"/>
    <col min="20" max="20" width="15.59765625" style="6" bestFit="1" customWidth="1"/>
    <col min="21" max="21" width="15" style="6" bestFit="1" customWidth="1"/>
    <col min="22" max="16384" width="9.69921875" style="6"/>
  </cols>
  <sheetData>
    <row r="1" spans="1:10" ht="12" customHeight="1"/>
    <row r="2" spans="1:10" ht="12" customHeight="1"/>
    <row r="3" spans="1:10" ht="22.5" customHeight="1">
      <c r="E3" s="44" t="s">
        <v>4</v>
      </c>
      <c r="F3" s="12"/>
      <c r="G3" s="508"/>
      <c r="H3" s="12"/>
      <c r="I3" s="12"/>
      <c r="J3" s="12"/>
    </row>
    <row r="4" spans="1:10" ht="16.5" customHeight="1">
      <c r="E4" s="12"/>
      <c r="F4" s="12"/>
      <c r="G4" s="12"/>
      <c r="H4" s="12"/>
      <c r="I4" s="12"/>
      <c r="J4" s="12"/>
    </row>
    <row r="5" spans="1:10" ht="12" customHeight="1">
      <c r="A5" s="9"/>
      <c r="E5" s="494" t="s">
        <v>419</v>
      </c>
      <c r="F5" s="42"/>
      <c r="G5" s="42"/>
      <c r="H5" s="42"/>
      <c r="I5" s="42"/>
      <c r="J5" s="136" t="s">
        <v>327</v>
      </c>
    </row>
    <row r="6" spans="1:10" ht="12" customHeight="1">
      <c r="A6" s="9"/>
      <c r="E6" s="509"/>
      <c r="F6" s="510" t="s">
        <v>235</v>
      </c>
      <c r="G6" s="510" t="s">
        <v>236</v>
      </c>
      <c r="H6" s="510" t="s">
        <v>237</v>
      </c>
      <c r="I6" s="510" t="s">
        <v>238</v>
      </c>
      <c r="J6" s="511" t="s">
        <v>239</v>
      </c>
    </row>
    <row r="7" spans="1:10" ht="12" customHeight="1">
      <c r="A7" s="9"/>
      <c r="D7" s="2"/>
      <c r="E7" s="144" t="s">
        <v>94</v>
      </c>
      <c r="F7" s="512">
        <v>6.0999999999999999E-2</v>
      </c>
      <c r="G7" s="276">
        <v>6.0999999999999999E-2</v>
      </c>
      <c r="H7" s="276">
        <v>6.6000000000000003E-2</v>
      </c>
      <c r="I7" s="276">
        <v>6.7000000000000004E-2</v>
      </c>
      <c r="J7" s="161">
        <v>6.5000000000000002E-2</v>
      </c>
    </row>
    <row r="8" spans="1:10" ht="11.25" customHeight="1">
      <c r="A8" s="9"/>
      <c r="D8" s="2"/>
      <c r="E8" s="144" t="s">
        <v>92</v>
      </c>
      <c r="F8" s="512">
        <v>0.43099999999999999</v>
      </c>
      <c r="G8" s="512">
        <v>0.432</v>
      </c>
      <c r="H8" s="512">
        <v>0.434</v>
      </c>
      <c r="I8" s="512">
        <v>0.436</v>
      </c>
      <c r="J8" s="161">
        <v>0.437</v>
      </c>
    </row>
    <row r="9" spans="1:10" ht="12" customHeight="1" thickBot="1">
      <c r="A9" s="9"/>
      <c r="D9" s="2"/>
      <c r="E9" s="513" t="s">
        <v>33</v>
      </c>
      <c r="F9" s="514">
        <v>0.33300000000000002</v>
      </c>
      <c r="G9" s="514">
        <v>0.33600000000000002</v>
      </c>
      <c r="H9" s="514">
        <v>0.34</v>
      </c>
      <c r="I9" s="514">
        <v>0.34200000000000003</v>
      </c>
      <c r="J9" s="515">
        <v>0.34300000000000003</v>
      </c>
    </row>
    <row r="10" spans="1:10" ht="12" customHeight="1">
      <c r="A10" s="9"/>
      <c r="D10" s="2"/>
      <c r="E10" s="516" t="s">
        <v>420</v>
      </c>
      <c r="F10" s="517"/>
      <c r="G10" s="517"/>
      <c r="H10" s="517"/>
      <c r="I10" s="517"/>
      <c r="J10" s="518"/>
    </row>
    <row r="11" spans="1:10" ht="12" customHeight="1">
      <c r="A11" s="9"/>
      <c r="D11" s="2"/>
      <c r="E11" s="12"/>
      <c r="F11" s="12"/>
      <c r="G11" s="12"/>
      <c r="H11" s="12"/>
      <c r="I11" s="12"/>
      <c r="J11" s="12"/>
    </row>
    <row r="12" spans="1:10" ht="12" customHeight="1">
      <c r="A12" s="9"/>
      <c r="D12" s="2"/>
      <c r="F12" s="41"/>
      <c r="G12" s="41"/>
      <c r="H12" s="41"/>
      <c r="I12" s="41"/>
      <c r="J12" s="41"/>
    </row>
    <row r="13" spans="1:10" ht="21" customHeight="1">
      <c r="A13" s="9"/>
      <c r="D13" s="2"/>
      <c r="F13" s="397"/>
      <c r="G13" s="397"/>
      <c r="H13" s="397"/>
      <c r="I13" s="397"/>
      <c r="J13" s="41"/>
    </row>
    <row r="14" spans="1:10" ht="9" customHeight="1">
      <c r="A14" s="9"/>
      <c r="E14" s="1107"/>
      <c r="F14" s="1107"/>
      <c r="G14" s="1107"/>
      <c r="H14" s="1107"/>
      <c r="I14" s="1107"/>
    </row>
    <row r="15" spans="1:10" ht="12" customHeight="1">
      <c r="A15" s="9"/>
    </row>
    <row r="16" spans="1:10" ht="12" customHeight="1">
      <c r="A16" s="9"/>
      <c r="D16" s="2"/>
    </row>
    <row r="17" spans="1:17" ht="12" customHeight="1">
      <c r="A17" s="9"/>
      <c r="D17" s="2"/>
    </row>
    <row r="18" spans="1:17" ht="12" customHeight="1">
      <c r="A18" s="9"/>
    </row>
    <row r="19" spans="1:17" ht="12" customHeight="1">
      <c r="A19" s="9"/>
    </row>
    <row r="20" spans="1:17" ht="12" customHeight="1">
      <c r="A20" s="9"/>
      <c r="C20" s="6" t="s">
        <v>159</v>
      </c>
    </row>
    <row r="21" spans="1:17" ht="12" customHeight="1">
      <c r="A21" s="9"/>
    </row>
    <row r="22" spans="1:17" ht="12" customHeight="1">
      <c r="A22" s="9"/>
    </row>
    <row r="23" spans="1:17" ht="12" customHeight="1">
      <c r="A23" s="9"/>
    </row>
    <row r="24" spans="1:17" ht="12" customHeight="1">
      <c r="A24" s="9"/>
    </row>
    <row r="25" spans="1:17" ht="12" customHeight="1">
      <c r="A25" s="9"/>
    </row>
    <row r="26" spans="1:17" ht="12" customHeight="1">
      <c r="A26" s="9"/>
    </row>
    <row r="27" spans="1:17" ht="12" customHeight="1">
      <c r="A27" s="9"/>
    </row>
    <row r="28" spans="1:17" ht="12" customHeight="1">
      <c r="A28" s="9"/>
    </row>
    <row r="29" spans="1:17" ht="12" customHeight="1">
      <c r="A29" s="9"/>
      <c r="E29" s="519"/>
    </row>
    <row r="30" spans="1:17" ht="12" customHeight="1">
      <c r="A30" s="9"/>
      <c r="E30" s="519"/>
    </row>
    <row r="31" spans="1:17" ht="12" customHeight="1">
      <c r="A31" s="9"/>
      <c r="E31" s="519"/>
    </row>
    <row r="32" spans="1:17" s="12" customFormat="1" ht="12" customHeight="1">
      <c r="A32" s="520"/>
      <c r="E32" s="521"/>
      <c r="F32" s="31"/>
      <c r="G32" s="522"/>
      <c r="H32" s="522"/>
      <c r="I32" s="522"/>
      <c r="Q32" s="31"/>
    </row>
    <row r="33" spans="1:17" s="12" customFormat="1" ht="12" customHeight="1">
      <c r="A33" s="520"/>
      <c r="E33" s="521"/>
      <c r="F33" s="135" t="s">
        <v>421</v>
      </c>
      <c r="G33" s="523" t="s">
        <v>24</v>
      </c>
      <c r="H33" s="523" t="s">
        <v>25</v>
      </c>
      <c r="I33" s="523" t="s">
        <v>26</v>
      </c>
      <c r="J33" s="523" t="s">
        <v>27</v>
      </c>
      <c r="K33" s="1108" t="s">
        <v>24</v>
      </c>
      <c r="L33" s="1108"/>
      <c r="Q33" s="31"/>
    </row>
    <row r="34" spans="1:17" s="12" customFormat="1" ht="12" customHeight="1" thickBot="1">
      <c r="A34" s="520"/>
      <c r="E34" s="521"/>
      <c r="F34" s="524" t="s">
        <v>422</v>
      </c>
      <c r="G34" s="525">
        <v>2020</v>
      </c>
      <c r="H34" s="525">
        <v>2020</v>
      </c>
      <c r="I34" s="525">
        <v>2020</v>
      </c>
      <c r="J34" s="525">
        <v>2020</v>
      </c>
      <c r="K34" s="1109">
        <v>2021</v>
      </c>
      <c r="L34" s="1109"/>
      <c r="Q34" s="31"/>
    </row>
    <row r="35" spans="1:17" s="12" customFormat="1" ht="12" customHeight="1">
      <c r="A35" s="520"/>
      <c r="E35" s="521"/>
      <c r="F35" s="526" t="s">
        <v>423</v>
      </c>
      <c r="G35" s="527"/>
      <c r="H35" s="527"/>
      <c r="I35" s="527"/>
      <c r="J35" s="527"/>
      <c r="K35" s="1110"/>
      <c r="L35" s="1110"/>
      <c r="Q35" s="31"/>
    </row>
    <row r="36" spans="1:17" s="12" customFormat="1" ht="12" customHeight="1">
      <c r="A36" s="520"/>
      <c r="F36" s="528" t="s">
        <v>424</v>
      </c>
      <c r="G36" s="1076">
        <v>6.0999999999999999E-2</v>
      </c>
      <c r="H36" s="1076">
        <v>6.0999999999999999E-2</v>
      </c>
      <c r="I36" s="1076">
        <v>6.6000000000000003E-2</v>
      </c>
      <c r="J36" s="1076">
        <v>6.7000000000000004E-2</v>
      </c>
      <c r="K36" s="1111">
        <v>6.5000000000000002E-2</v>
      </c>
      <c r="L36" s="1111" t="e">
        <v>#VALUE!</v>
      </c>
      <c r="M36" s="31"/>
      <c r="Q36" s="31"/>
    </row>
    <row r="37" spans="1:17" s="12" customFormat="1" ht="12" customHeight="1">
      <c r="A37" s="520"/>
      <c r="F37" s="528" t="s">
        <v>32</v>
      </c>
      <c r="G37" s="1076">
        <v>0.43099999999999999</v>
      </c>
      <c r="H37" s="1076">
        <v>0.432</v>
      </c>
      <c r="I37" s="1076">
        <v>0.434</v>
      </c>
      <c r="J37" s="1076">
        <v>0.436</v>
      </c>
      <c r="K37" s="1111">
        <v>0.437</v>
      </c>
      <c r="L37" s="1111" t="e">
        <v>#VALUE!</v>
      </c>
      <c r="M37" s="31"/>
      <c r="Q37" s="31"/>
    </row>
    <row r="38" spans="1:17" s="12" customFormat="1" ht="12" customHeight="1" thickBot="1">
      <c r="A38" s="520"/>
      <c r="F38" s="529" t="s">
        <v>33</v>
      </c>
      <c r="G38" s="1077">
        <v>0.33300000000000002</v>
      </c>
      <c r="H38" s="1077">
        <v>0.33600000000000002</v>
      </c>
      <c r="I38" s="1077">
        <v>0.34</v>
      </c>
      <c r="J38" s="1078">
        <v>0.34200000000000003</v>
      </c>
      <c r="K38" s="1106">
        <v>0.34300000000000003</v>
      </c>
      <c r="L38" s="1106" t="e">
        <v>#VALUE!</v>
      </c>
      <c r="M38" s="31"/>
      <c r="Q38" s="31"/>
    </row>
    <row r="39" spans="1:17" s="12" customFormat="1" ht="12" customHeight="1">
      <c r="A39" s="520"/>
      <c r="M39" s="31"/>
      <c r="Q39" s="31"/>
    </row>
    <row r="40" spans="1:17" s="12" customFormat="1" ht="12" customHeight="1">
      <c r="A40" s="520"/>
      <c r="J40" s="31"/>
      <c r="M40" s="31"/>
      <c r="Q40" s="31"/>
    </row>
    <row r="41" spans="1:17" s="12" customFormat="1" ht="12" customHeight="1">
      <c r="E41" s="530" t="s">
        <v>425</v>
      </c>
      <c r="F41" s="531"/>
      <c r="G41" s="532" t="s">
        <v>426</v>
      </c>
      <c r="H41" s="532" t="s">
        <v>427</v>
      </c>
      <c r="I41" s="532" t="s">
        <v>428</v>
      </c>
      <c r="J41" s="533"/>
      <c r="Q41" s="31"/>
    </row>
    <row r="42" spans="1:17" s="12" customFormat="1" ht="12" customHeight="1">
      <c r="E42" s="530" t="s">
        <v>23</v>
      </c>
      <c r="G42" s="534"/>
      <c r="H42" s="534"/>
      <c r="I42" s="534"/>
      <c r="J42" s="533"/>
      <c r="Q42" s="31"/>
    </row>
    <row r="43" spans="1:17" s="12" customFormat="1" ht="11.25" customHeight="1">
      <c r="E43" s="521">
        <v>2009</v>
      </c>
      <c r="G43" s="1076">
        <v>5.1422112031763112E-2</v>
      </c>
      <c r="H43" s="1076">
        <v>0.4168157894517045</v>
      </c>
      <c r="I43" s="1076">
        <v>0.28031076894456564</v>
      </c>
      <c r="J43" s="27"/>
      <c r="Q43" s="31"/>
    </row>
    <row r="44" spans="1:17" s="12" customFormat="1" ht="12" customHeight="1">
      <c r="A44" s="520"/>
      <c r="E44" s="521">
        <v>2010</v>
      </c>
      <c r="G44" s="1076">
        <v>4.8956299458332665E-2</v>
      </c>
      <c r="H44" s="1076">
        <v>0.42430931516450215</v>
      </c>
      <c r="I44" s="1076">
        <v>0.2882470890165022</v>
      </c>
      <c r="J44" s="533"/>
      <c r="Q44" s="31"/>
    </row>
    <row r="45" spans="1:17" s="12" customFormat="1" ht="12" customHeight="1">
      <c r="E45" s="521">
        <v>2011</v>
      </c>
      <c r="G45" s="1076">
        <v>5.1692779076686943E-2</v>
      </c>
      <c r="H45" s="1076">
        <v>0.42851512123304603</v>
      </c>
      <c r="I45" s="1076">
        <v>0.30069153802091997</v>
      </c>
      <c r="J45" s="533"/>
      <c r="Q45" s="31"/>
    </row>
    <row r="46" spans="1:17" s="12" customFormat="1" ht="12" customHeight="1">
      <c r="E46" s="521">
        <v>2012</v>
      </c>
      <c r="G46" s="1076">
        <v>5.7215457673484217E-2</v>
      </c>
      <c r="H46" s="1076">
        <v>0.43213945909605245</v>
      </c>
      <c r="I46" s="1076">
        <v>0.31111197789712564</v>
      </c>
      <c r="J46" s="533"/>
      <c r="Q46" s="31"/>
    </row>
    <row r="47" spans="1:17" s="12" customFormat="1" ht="12" customHeight="1">
      <c r="E47" s="521">
        <v>2013</v>
      </c>
      <c r="G47" s="1076">
        <v>4.2904940200206229E-2</v>
      </c>
      <c r="H47" s="1076">
        <v>0.43116088001152097</v>
      </c>
      <c r="I47" s="1076">
        <v>0.31782730551816707</v>
      </c>
      <c r="J47" s="533"/>
      <c r="Q47" s="31"/>
    </row>
    <row r="48" spans="1:17" s="12" customFormat="1" ht="12" customHeight="1">
      <c r="E48" s="521">
        <v>2014</v>
      </c>
      <c r="G48" s="1076">
        <v>4.6502989146793183E-2</v>
      </c>
      <c r="H48" s="1076">
        <v>0.42654021118394281</v>
      </c>
      <c r="I48" s="1076">
        <v>0.31641972129908147</v>
      </c>
      <c r="J48" s="533"/>
      <c r="L48" s="31"/>
      <c r="M48" s="31"/>
      <c r="N48" s="31"/>
      <c r="Q48" s="31"/>
    </row>
    <row r="49" spans="5:23" s="12" customFormat="1" ht="11.25" customHeight="1">
      <c r="E49" s="521">
        <v>2015</v>
      </c>
      <c r="G49" s="1076">
        <v>4.4876997154541097E-2</v>
      </c>
      <c r="H49" s="1076">
        <v>0.41813047622998278</v>
      </c>
      <c r="I49" s="1076">
        <v>0.31246678144528728</v>
      </c>
      <c r="J49" s="533"/>
      <c r="L49" s="31"/>
      <c r="M49" s="31"/>
      <c r="N49" s="31"/>
      <c r="Q49" s="31"/>
    </row>
    <row r="50" spans="5:23" s="12" customFormat="1" ht="12" customHeight="1">
      <c r="E50" s="521">
        <v>2016</v>
      </c>
      <c r="G50" s="1076">
        <v>5.3033613957740797E-2</v>
      </c>
      <c r="H50" s="1076">
        <v>0.41205415875420826</v>
      </c>
      <c r="I50" s="1076">
        <v>0.3114982579777642</v>
      </c>
      <c r="J50" s="533"/>
      <c r="Q50" s="31"/>
    </row>
    <row r="51" spans="5:23" s="12" customFormat="1" ht="12" customHeight="1">
      <c r="E51" s="521">
        <v>2017</v>
      </c>
      <c r="G51" s="1076">
        <v>5.4922690677995281E-2</v>
      </c>
      <c r="H51" s="1076">
        <v>0.41088109051624494</v>
      </c>
      <c r="I51" s="1076">
        <v>0.3126120528787088</v>
      </c>
      <c r="J51" s="533"/>
      <c r="Q51" s="31"/>
    </row>
    <row r="52" spans="5:23" s="12" customFormat="1" ht="12" customHeight="1">
      <c r="E52" s="521">
        <v>2018</v>
      </c>
      <c r="G52" s="1076">
        <v>5.6081328793065627E-2</v>
      </c>
      <c r="H52" s="1076">
        <v>0.41331801305436533</v>
      </c>
      <c r="I52" s="1076">
        <v>0.3145887916383775</v>
      </c>
      <c r="J52" s="533"/>
      <c r="Q52" s="31"/>
    </row>
    <row r="53" spans="5:23" s="12" customFormat="1" ht="12" customHeight="1">
      <c r="E53" s="521">
        <v>2019</v>
      </c>
      <c r="G53" s="1076">
        <v>5.8000000000000003E-2</v>
      </c>
      <c r="H53" s="1076">
        <v>0.42799999999999999</v>
      </c>
      <c r="I53" s="1076">
        <v>0.32900000000000001</v>
      </c>
      <c r="J53" s="533"/>
      <c r="Q53" s="31"/>
    </row>
    <row r="54" spans="5:23" s="12" customFormat="1" ht="12" customHeight="1">
      <c r="E54" s="521">
        <v>2020</v>
      </c>
      <c r="G54" s="1076">
        <v>6.7000000000000004E-2</v>
      </c>
      <c r="H54" s="1076">
        <v>0.436</v>
      </c>
      <c r="I54" s="1076">
        <v>0.34200000000000003</v>
      </c>
      <c r="J54" s="533"/>
      <c r="Q54" s="31"/>
    </row>
    <row r="55" spans="5:23" s="12" customFormat="1" ht="12" customHeight="1" thickBot="1">
      <c r="E55" s="535">
        <v>2021</v>
      </c>
      <c r="F55" s="536"/>
      <c r="G55" s="1079">
        <v>6.5000000000000002E-2</v>
      </c>
      <c r="H55" s="1079">
        <v>0.437</v>
      </c>
      <c r="I55" s="1079">
        <v>0.34300000000000003</v>
      </c>
      <c r="J55" s="31"/>
      <c r="Q55" s="31"/>
      <c r="V55" s="537"/>
      <c r="W55" s="537"/>
    </row>
    <row r="56" spans="5:23" ht="12" customHeight="1">
      <c r="V56" s="538"/>
      <c r="W56" s="538"/>
    </row>
  </sheetData>
  <mergeCells count="7">
    <mergeCell ref="K38:L38"/>
    <mergeCell ref="E14:I14"/>
    <mergeCell ref="K33:L33"/>
    <mergeCell ref="K34:L34"/>
    <mergeCell ref="K35:L35"/>
    <mergeCell ref="K36:L36"/>
    <mergeCell ref="K37:L37"/>
  </mergeCells>
  <pageMargins left="0.70866141732283472" right="0.70866141732283472" top="0.74803149606299213" bottom="0.74803149606299213" header="0.31496062992125984" footer="0.31496062992125984"/>
  <pageSetup paperSize="9" scale="68" orientation="landscape" r:id="rId1"/>
  <headerFooter>
    <oddFooter>&amp;L&amp;"Arial,Fed"&amp;8&amp;K070949Fact Book Q1 2021&amp;"Arial,Normal" - Nykredit Group&amp;R&amp;"Arial,Normal"&amp;8&amp;K070949&amp;P/&amp;N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6">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92</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5">
    <tabColor rgb="FF10137C"/>
    <pageSetUpPr fitToPage="1"/>
  </sheetPr>
  <dimension ref="C1:O37"/>
  <sheetViews>
    <sheetView showGridLines="0" view="pageBreakPreview" zoomScaleNormal="85" zoomScaleSheetLayoutView="100" workbookViewId="0">
      <selection activeCell="M31" sqref="M31"/>
    </sheetView>
  </sheetViews>
  <sheetFormatPr defaultColWidth="9.69921875" defaultRowHeight="10.199999999999999"/>
  <cols>
    <col min="1" max="1" width="9.69921875" style="6" customWidth="1"/>
    <col min="2" max="3" width="9.69921875" style="6"/>
    <col min="4" max="4" width="3.5" style="6" customWidth="1"/>
    <col min="5" max="5" width="2.3984375" style="6" customWidth="1"/>
    <col min="6" max="6" width="24.19921875" style="6" customWidth="1"/>
    <col min="7" max="11" width="11.69921875" style="6" customWidth="1"/>
    <col min="12" max="12" width="12.09765625" style="6" customWidth="1"/>
    <col min="13" max="13" width="12.09765625" style="540" customWidth="1"/>
    <col min="14" max="15" width="9.69921875" style="6" customWidth="1"/>
    <col min="16" max="16384" width="9.69921875" style="6"/>
  </cols>
  <sheetData>
    <row r="1" spans="4:15" ht="12" customHeight="1"/>
    <row r="2" spans="4:15" ht="12" customHeight="1"/>
    <row r="3" spans="4:15" ht="22.5" customHeight="1">
      <c r="D3" s="42"/>
      <c r="E3" s="185" t="s">
        <v>92</v>
      </c>
      <c r="F3" s="281"/>
      <c r="G3" s="281"/>
      <c r="H3" s="42"/>
      <c r="I3" s="42"/>
      <c r="J3" s="42"/>
      <c r="K3" s="42"/>
      <c r="L3" s="42"/>
      <c r="M3" s="541"/>
    </row>
    <row r="4" spans="4:15" ht="12" customHeight="1">
      <c r="D4" s="42"/>
      <c r="E4" s="42"/>
      <c r="F4" s="42"/>
      <c r="G4" s="42"/>
      <c r="H4" s="42"/>
      <c r="I4" s="42"/>
      <c r="J4" s="42"/>
      <c r="K4" s="42"/>
      <c r="L4" s="42"/>
      <c r="M4" s="541"/>
    </row>
    <row r="5" spans="4:15" ht="12" customHeight="1">
      <c r="D5" s="42"/>
      <c r="E5" s="494" t="s">
        <v>429</v>
      </c>
      <c r="F5" s="245"/>
      <c r="G5" s="245"/>
      <c r="H5" s="241"/>
      <c r="I5" s="241"/>
      <c r="J5" s="241"/>
      <c r="K5" s="241"/>
      <c r="L5" s="241"/>
      <c r="M5" s="136" t="s">
        <v>430</v>
      </c>
    </row>
    <row r="6" spans="4:15" ht="44.25" customHeight="1">
      <c r="D6" s="42"/>
      <c r="E6" s="542" t="s">
        <v>431</v>
      </c>
      <c r="F6" s="283"/>
      <c r="G6" s="284" t="s">
        <v>235</v>
      </c>
      <c r="H6" s="284" t="s">
        <v>236</v>
      </c>
      <c r="I6" s="284" t="s">
        <v>237</v>
      </c>
      <c r="J6" s="284" t="s">
        <v>238</v>
      </c>
      <c r="K6" s="543" t="s">
        <v>239</v>
      </c>
      <c r="L6" s="544" t="s">
        <v>432</v>
      </c>
      <c r="M6" s="544" t="s">
        <v>433</v>
      </c>
    </row>
    <row r="7" spans="4:15" ht="12" customHeight="1">
      <c r="D7" s="42"/>
      <c r="E7" s="545"/>
      <c r="F7" s="144" t="s">
        <v>434</v>
      </c>
      <c r="G7" s="546">
        <v>805.37511242723656</v>
      </c>
      <c r="H7" s="546">
        <v>813.58339248964</v>
      </c>
      <c r="I7" s="546">
        <v>826.68820817768813</v>
      </c>
      <c r="J7" s="546">
        <v>835.91020708264034</v>
      </c>
      <c r="K7" s="547">
        <v>853.151364409145</v>
      </c>
      <c r="L7" s="548">
        <v>1.3390220060360876E-4</v>
      </c>
      <c r="M7" s="548">
        <v>1.8761724674205661E-4</v>
      </c>
    </row>
    <row r="8" spans="4:15" ht="12" customHeight="1">
      <c r="D8" s="42"/>
      <c r="E8" s="549"/>
      <c r="F8" s="144" t="s">
        <v>87</v>
      </c>
      <c r="G8" s="546">
        <v>107.88680121523608</v>
      </c>
      <c r="H8" s="546">
        <v>109.88251257489722</v>
      </c>
      <c r="I8" s="546">
        <v>112.26428219648719</v>
      </c>
      <c r="J8" s="546">
        <v>116.0488672230147</v>
      </c>
      <c r="K8" s="547">
        <v>117.34214086149265</v>
      </c>
      <c r="L8" s="548">
        <v>4.9382274087455299E-4</v>
      </c>
      <c r="M8" s="548">
        <v>7.4085222522516899E-5</v>
      </c>
    </row>
    <row r="9" spans="4:15" ht="12" customHeight="1">
      <c r="D9" s="42"/>
      <c r="E9" s="550"/>
      <c r="F9" s="144" t="s">
        <v>88</v>
      </c>
      <c r="G9" s="546">
        <v>23.797626741623109</v>
      </c>
      <c r="H9" s="546">
        <v>24.284783491278965</v>
      </c>
      <c r="I9" s="546">
        <v>24.181348361188409</v>
      </c>
      <c r="J9" s="546">
        <v>23.702196760730921</v>
      </c>
      <c r="K9" s="547">
        <v>23.626086382091756</v>
      </c>
      <c r="L9" s="548">
        <v>3.4625721995674031E-4</v>
      </c>
      <c r="M9" s="548">
        <v>1.2210052246926638E-4</v>
      </c>
    </row>
    <row r="10" spans="4:15" ht="12" customHeight="1">
      <c r="D10" s="42"/>
      <c r="E10" s="551"/>
      <c r="F10" s="144" t="s">
        <v>89</v>
      </c>
      <c r="G10" s="546">
        <v>118.75939486444642</v>
      </c>
      <c r="H10" s="546">
        <v>122.73563402424787</v>
      </c>
      <c r="I10" s="546">
        <v>123.47880326995819</v>
      </c>
      <c r="J10" s="546">
        <v>125.06266900518148</v>
      </c>
      <c r="K10" s="547">
        <v>124.90192974848321</v>
      </c>
      <c r="L10" s="548">
        <v>4.4614241578969365E-4</v>
      </c>
      <c r="M10" s="548">
        <v>7.0074342314892246E-5</v>
      </c>
    </row>
    <row r="11" spans="4:15" ht="12" customHeight="1">
      <c r="D11" s="42"/>
      <c r="E11" s="552"/>
      <c r="F11" s="144" t="s">
        <v>46</v>
      </c>
      <c r="G11" s="546">
        <v>89.051731708675135</v>
      </c>
      <c r="H11" s="546">
        <v>88.753696906919544</v>
      </c>
      <c r="I11" s="546">
        <v>88.439419642887728</v>
      </c>
      <c r="J11" s="546">
        <v>87.953619891197434</v>
      </c>
      <c r="K11" s="547">
        <v>87.604833091379248</v>
      </c>
      <c r="L11" s="548">
        <v>4.4932177325492654E-4</v>
      </c>
      <c r="M11" s="548">
        <v>1.6305578491145666E-4</v>
      </c>
    </row>
    <row r="12" spans="4:15" ht="12" customHeight="1">
      <c r="D12" s="42"/>
      <c r="E12" s="553"/>
      <c r="F12" s="144" t="s">
        <v>90</v>
      </c>
      <c r="G12" s="546">
        <v>75.943624715111412</v>
      </c>
      <c r="H12" s="546">
        <v>76.144348804126054</v>
      </c>
      <c r="I12" s="546">
        <v>75.927216535015489</v>
      </c>
      <c r="J12" s="546">
        <v>76.009821113338162</v>
      </c>
      <c r="K12" s="547">
        <v>76.457981138744245</v>
      </c>
      <c r="L12" s="554">
        <v>-2.3894297736874989E-4</v>
      </c>
      <c r="M12" s="548">
        <v>0</v>
      </c>
    </row>
    <row r="13" spans="4:15" ht="12" customHeight="1">
      <c r="D13" s="42"/>
      <c r="E13" s="555"/>
      <c r="F13" s="144" t="s">
        <v>91</v>
      </c>
      <c r="G13" s="546">
        <v>37.214271970500555</v>
      </c>
      <c r="H13" s="546">
        <v>37.324119093527251</v>
      </c>
      <c r="I13" s="546">
        <v>37.223569130712889</v>
      </c>
      <c r="J13" s="546">
        <v>37.003474957165757</v>
      </c>
      <c r="K13" s="547">
        <v>36.63623215345865</v>
      </c>
      <c r="L13" s="548">
        <v>3.1490749056188139E-4</v>
      </c>
      <c r="M13" s="548">
        <v>-4.0883800176844284E-6</v>
      </c>
      <c r="N13" s="184"/>
    </row>
    <row r="14" spans="4:15" ht="12" customHeight="1">
      <c r="D14" s="42"/>
      <c r="E14" s="556"/>
      <c r="F14" s="144" t="s">
        <v>35</v>
      </c>
      <c r="G14" s="546">
        <v>20.070121167201382</v>
      </c>
      <c r="H14" s="546">
        <v>19.818391799925994</v>
      </c>
      <c r="I14" s="546">
        <v>19.925865483313423</v>
      </c>
      <c r="J14" s="546">
        <v>19.773889065059471</v>
      </c>
      <c r="K14" s="547">
        <v>19.824229007337649</v>
      </c>
      <c r="L14" s="548">
        <v>1.2110461243285075E-3</v>
      </c>
      <c r="M14" s="548">
        <v>1.4311371506733314E-4</v>
      </c>
    </row>
    <row r="15" spans="4:15" ht="12" customHeight="1">
      <c r="D15" s="42"/>
      <c r="E15" s="42"/>
      <c r="F15" s="147" t="s">
        <v>33</v>
      </c>
      <c r="G15" s="557">
        <v>1278.0986848100306</v>
      </c>
      <c r="H15" s="557">
        <v>1292.5268791845629</v>
      </c>
      <c r="I15" s="557">
        <v>1308.1287127972514</v>
      </c>
      <c r="J15" s="557">
        <v>1321.4647450983284</v>
      </c>
      <c r="K15" s="558">
        <v>1339.544796792132</v>
      </c>
      <c r="L15" s="559">
        <v>1.6368810174094281E-4</v>
      </c>
      <c r="M15" s="559">
        <v>5.4435166909026283E-5</v>
      </c>
      <c r="O15" s="560"/>
    </row>
    <row r="16" spans="4:15" ht="12" customHeight="1">
      <c r="D16" s="42"/>
      <c r="E16" s="42"/>
      <c r="F16" s="42"/>
      <c r="G16" s="42"/>
      <c r="H16" s="42"/>
      <c r="I16" s="42"/>
      <c r="J16" s="42"/>
      <c r="K16" s="42"/>
      <c r="L16" s="42"/>
      <c r="M16" s="541"/>
      <c r="N16" s="28"/>
      <c r="O16" s="560"/>
    </row>
    <row r="17" spans="3:15" ht="12" customHeight="1">
      <c r="D17" s="42"/>
      <c r="E17" s="42"/>
      <c r="F17" s="42"/>
      <c r="G17" s="42"/>
      <c r="H17" s="42"/>
      <c r="I17" s="42"/>
      <c r="J17" s="42"/>
      <c r="K17" s="42"/>
      <c r="L17" s="42"/>
      <c r="M17" s="541"/>
      <c r="O17" s="560"/>
    </row>
    <row r="18" spans="3:15" ht="12" customHeight="1">
      <c r="D18" s="42"/>
      <c r="E18" s="42"/>
      <c r="F18" s="42"/>
      <c r="G18" s="42"/>
      <c r="H18" s="42"/>
      <c r="I18" s="42"/>
      <c r="J18" s="42"/>
      <c r="K18" s="42"/>
      <c r="L18" s="42"/>
      <c r="M18" s="541"/>
    </row>
    <row r="19" spans="3:15" ht="12" customHeight="1">
      <c r="D19" s="42"/>
      <c r="E19" s="42"/>
      <c r="F19" s="42"/>
      <c r="G19" s="42"/>
      <c r="H19" s="42"/>
      <c r="I19" s="42"/>
      <c r="J19" s="42"/>
      <c r="K19" s="42"/>
      <c r="L19" s="42"/>
      <c r="M19" s="541"/>
    </row>
    <row r="20" spans="3:15" ht="12" customHeight="1">
      <c r="D20" s="42"/>
      <c r="E20" s="42"/>
      <c r="F20" s="42"/>
      <c r="G20" s="42"/>
      <c r="H20" s="42"/>
      <c r="I20" s="42"/>
      <c r="J20" s="42"/>
      <c r="K20" s="42"/>
      <c r="L20" s="42"/>
      <c r="M20" s="541"/>
    </row>
    <row r="21" spans="3:15" ht="12" customHeight="1">
      <c r="D21" s="42"/>
      <c r="E21" s="42"/>
      <c r="F21" s="42"/>
      <c r="G21" s="42"/>
      <c r="H21" s="42"/>
      <c r="I21" s="42"/>
      <c r="J21" s="42"/>
      <c r="K21" s="42"/>
      <c r="L21" s="42"/>
      <c r="M21" s="541"/>
    </row>
    <row r="22" spans="3:15" ht="12" customHeight="1">
      <c r="C22" s="6" t="s">
        <v>159</v>
      </c>
      <c r="D22" s="42"/>
      <c r="E22" s="42"/>
      <c r="F22" s="42"/>
      <c r="G22" s="42"/>
      <c r="H22" s="42"/>
      <c r="I22" s="42"/>
      <c r="J22" s="42"/>
      <c r="K22" s="42"/>
      <c r="L22" s="42"/>
      <c r="M22" s="541"/>
    </row>
    <row r="23" spans="3:15" ht="12" customHeight="1">
      <c r="D23" s="42"/>
      <c r="E23" s="42"/>
      <c r="F23" s="42"/>
      <c r="G23" s="42"/>
      <c r="H23" s="42"/>
      <c r="I23" s="42"/>
      <c r="J23" s="42"/>
      <c r="K23" s="42"/>
      <c r="L23" s="42"/>
      <c r="M23" s="541"/>
    </row>
    <row r="24" spans="3:15" ht="12" customHeight="1">
      <c r="D24" s="42"/>
      <c r="E24" s="42"/>
      <c r="F24" s="42"/>
      <c r="G24" s="42"/>
      <c r="H24" s="42"/>
      <c r="I24" s="42"/>
      <c r="J24" s="42"/>
      <c r="K24" s="42"/>
      <c r="L24" s="42"/>
      <c r="M24" s="541"/>
    </row>
    <row r="25" spans="3:15" ht="12" customHeight="1">
      <c r="D25" s="42"/>
      <c r="E25" s="42"/>
      <c r="F25" s="42"/>
      <c r="G25" s="42"/>
      <c r="H25" s="42"/>
      <c r="I25" s="42"/>
      <c r="J25" s="42"/>
      <c r="K25" s="42"/>
      <c r="L25" s="42"/>
      <c r="M25" s="541"/>
    </row>
    <row r="26" spans="3:15" ht="12" customHeight="1">
      <c r="D26" s="42"/>
      <c r="E26" s="42"/>
      <c r="F26" s="42"/>
      <c r="G26" s="42"/>
      <c r="H26" s="42"/>
      <c r="I26" s="42"/>
      <c r="J26" s="42"/>
      <c r="K26" s="42"/>
      <c r="L26" s="42"/>
      <c r="M26" s="541"/>
    </row>
    <row r="27" spans="3:15" ht="12" customHeight="1">
      <c r="D27" s="42"/>
      <c r="E27" s="42"/>
      <c r="F27" s="42"/>
      <c r="G27" s="42"/>
      <c r="H27" s="42"/>
      <c r="I27" s="42"/>
      <c r="J27" s="42"/>
      <c r="K27" s="42"/>
      <c r="L27" s="42"/>
      <c r="M27" s="541"/>
    </row>
    <row r="28" spans="3:15" ht="12" customHeight="1">
      <c r="D28" s="42"/>
      <c r="E28" s="42"/>
      <c r="F28" s="42"/>
      <c r="G28" s="42"/>
      <c r="H28" s="42"/>
      <c r="I28" s="42"/>
      <c r="J28" s="42"/>
      <c r="K28" s="42"/>
      <c r="L28" s="42"/>
      <c r="M28" s="541"/>
    </row>
    <row r="29" spans="3:15" ht="12" customHeight="1">
      <c r="D29" s="42"/>
      <c r="E29" s="42"/>
      <c r="F29" s="42"/>
      <c r="G29" s="42"/>
      <c r="H29" s="42"/>
      <c r="I29" s="42"/>
      <c r="J29" s="42"/>
      <c r="K29" s="42"/>
      <c r="L29" s="42"/>
      <c r="M29" s="541"/>
    </row>
    <row r="30" spans="3:15" ht="12" customHeight="1">
      <c r="D30" s="42"/>
      <c r="E30" s="42"/>
      <c r="F30" s="42"/>
      <c r="G30" s="42"/>
      <c r="H30" s="42"/>
      <c r="I30" s="42"/>
      <c r="J30" s="42"/>
      <c r="K30" s="42"/>
      <c r="L30" s="42"/>
      <c r="M30" s="541"/>
    </row>
    <row r="31" spans="3:15" ht="12" customHeight="1">
      <c r="D31" s="42"/>
      <c r="E31" s="42"/>
      <c r="F31" s="42"/>
      <c r="G31" s="42"/>
      <c r="H31" s="42"/>
      <c r="I31" s="42"/>
      <c r="J31" s="42"/>
      <c r="K31" s="42"/>
      <c r="L31" s="42"/>
      <c r="M31" s="541"/>
    </row>
    <row r="32" spans="3:15" ht="12" customHeight="1">
      <c r="D32" s="42"/>
      <c r="E32" s="42"/>
      <c r="F32" s="42"/>
      <c r="G32" s="42"/>
      <c r="H32" s="42"/>
      <c r="I32" s="42"/>
      <c r="J32" s="42"/>
      <c r="K32" s="42"/>
      <c r="L32" s="42"/>
      <c r="M32" s="541"/>
    </row>
    <row r="33" spans="4:13" ht="12" customHeight="1">
      <c r="D33" s="42"/>
      <c r="E33" s="42"/>
      <c r="F33" s="42"/>
      <c r="G33" s="42"/>
      <c r="H33" s="42"/>
      <c r="I33" s="42"/>
      <c r="J33" s="42"/>
      <c r="K33" s="42"/>
      <c r="L33" s="42"/>
      <c r="M33" s="541"/>
    </row>
    <row r="34" spans="4:13" ht="12" customHeight="1">
      <c r="D34" s="42"/>
      <c r="E34" s="42"/>
      <c r="F34" s="561"/>
      <c r="G34" s="42"/>
      <c r="H34" s="42"/>
      <c r="I34" s="42"/>
      <c r="J34" s="42"/>
      <c r="K34" s="42"/>
      <c r="L34" s="42"/>
      <c r="M34" s="541"/>
    </row>
    <row r="35" spans="4:13" ht="12" customHeight="1">
      <c r="D35" s="42"/>
      <c r="E35" s="42"/>
      <c r="F35" s="42"/>
      <c r="G35" s="42"/>
      <c r="H35" s="42"/>
      <c r="I35" s="42"/>
      <c r="J35" s="42"/>
      <c r="K35" s="42"/>
      <c r="L35" s="42"/>
      <c r="M35" s="541"/>
    </row>
    <row r="36" spans="4:13" ht="12" customHeight="1">
      <c r="D36" s="42"/>
      <c r="E36" s="42"/>
      <c r="F36" s="11"/>
      <c r="G36" s="42"/>
      <c r="H36" s="561"/>
      <c r="I36" s="42"/>
      <c r="J36" s="42"/>
      <c r="K36" s="42"/>
      <c r="L36" s="42"/>
      <c r="M36" s="541"/>
    </row>
    <row r="37" spans="4:13" ht="12" customHeight="1">
      <c r="D37" s="42"/>
      <c r="E37" s="42"/>
      <c r="F37" s="11"/>
      <c r="G37" s="42"/>
      <c r="H37" s="42"/>
      <c r="I37" s="42"/>
      <c r="J37" s="42"/>
      <c r="K37" s="42"/>
      <c r="L37" s="42"/>
      <c r="M37" s="541"/>
    </row>
  </sheetData>
  <pageMargins left="0.70866141732283472" right="0.70866141732283472" top="0.74803149606299213" bottom="0.74803149606299213" header="0.31496062992125984" footer="0.31496062992125984"/>
  <pageSetup paperSize="9" scale="90" orientation="landscape" r:id="rId1"/>
  <headerFooter>
    <oddFooter>&amp;L&amp;"Arial,Fed"&amp;8&amp;K070949Fact Book Q1 2021&amp;"Arial,Normal" - Nykredit Group&amp;R&amp;"Arial,Normal"&amp;8&amp;K070949&amp;P/&amp;N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7">
    <tabColor rgb="FF10137C"/>
    <pageSetUpPr fitToPage="1"/>
  </sheetPr>
  <dimension ref="C1:P43"/>
  <sheetViews>
    <sheetView showGridLines="0" view="pageBreakPreview" zoomScaleNormal="85" zoomScaleSheetLayoutView="100" workbookViewId="0">
      <selection activeCell="O12" sqref="O12:O13"/>
    </sheetView>
  </sheetViews>
  <sheetFormatPr defaultColWidth="9.69921875" defaultRowHeight="13.8"/>
  <cols>
    <col min="1" max="1" width="9.69921875" style="6" customWidth="1"/>
    <col min="2" max="3" width="9.69921875" style="6"/>
    <col min="4" max="4" width="3.5" style="6" customWidth="1"/>
    <col min="5" max="5" width="2.3984375" style="6" customWidth="1"/>
    <col min="6" max="6" width="46.19921875" style="6" customWidth="1"/>
    <col min="7" max="11" width="11.69921875" style="6" customWidth="1"/>
    <col min="12" max="12" width="9.69921875" style="6" customWidth="1"/>
    <col min="13" max="13" width="9.69921875" style="3" customWidth="1"/>
    <col min="14" max="15" width="9.69921875" style="3"/>
    <col min="16" max="16384" width="9.69921875" style="6"/>
  </cols>
  <sheetData>
    <row r="1" spans="4:16" ht="12" customHeight="1"/>
    <row r="2" spans="4:16" ht="12" customHeight="1"/>
    <row r="3" spans="4:16" ht="22.5" customHeight="1">
      <c r="D3" s="42"/>
      <c r="E3" s="185" t="s">
        <v>92</v>
      </c>
      <c r="F3" s="281"/>
      <c r="G3" s="42"/>
      <c r="H3" s="42"/>
      <c r="I3" s="42"/>
      <c r="J3" s="42"/>
      <c r="K3" s="42"/>
    </row>
    <row r="4" spans="4:16" ht="12" customHeight="1">
      <c r="D4" s="42"/>
      <c r="E4" s="42"/>
      <c r="F4" s="42"/>
      <c r="G4" s="42"/>
      <c r="H4" s="42"/>
      <c r="I4" s="42"/>
      <c r="J4" s="42"/>
      <c r="K4" s="42"/>
    </row>
    <row r="5" spans="4:16" ht="12" customHeight="1">
      <c r="D5" s="42"/>
      <c r="E5" s="565" t="s">
        <v>437</v>
      </c>
      <c r="F5" s="245"/>
      <c r="G5" s="241"/>
      <c r="H5" s="241"/>
      <c r="I5" s="241"/>
      <c r="J5" s="241"/>
      <c r="K5" s="136" t="s">
        <v>430</v>
      </c>
    </row>
    <row r="6" spans="4:16" ht="12" customHeight="1">
      <c r="D6" s="42"/>
      <c r="E6" s="566"/>
      <c r="F6" s="283"/>
      <c r="G6" s="284" t="s">
        <v>235</v>
      </c>
      <c r="H6" s="284" t="s">
        <v>236</v>
      </c>
      <c r="I6" s="284" t="s">
        <v>237</v>
      </c>
      <c r="J6" s="284" t="s">
        <v>238</v>
      </c>
      <c r="K6" s="567" t="s">
        <v>239</v>
      </c>
    </row>
    <row r="7" spans="4:16" ht="12" customHeight="1">
      <c r="D7" s="42"/>
      <c r="E7" s="545"/>
      <c r="F7" s="144" t="s">
        <v>36</v>
      </c>
      <c r="G7" s="568">
        <v>134.4502544564582</v>
      </c>
      <c r="H7" s="568">
        <v>136.63713949203967</v>
      </c>
      <c r="I7" s="568">
        <v>139.5378014490276</v>
      </c>
      <c r="J7" s="568">
        <v>142.03254879134334</v>
      </c>
      <c r="K7" s="569">
        <v>144.95128186727499</v>
      </c>
      <c r="P7" s="121"/>
    </row>
    <row r="8" spans="4:16" ht="12" customHeight="1">
      <c r="D8" s="42"/>
      <c r="E8" s="570"/>
      <c r="F8" s="144" t="s">
        <v>37</v>
      </c>
      <c r="G8" s="568">
        <v>253.34125799157582</v>
      </c>
      <c r="H8" s="568">
        <v>256.59141181936297</v>
      </c>
      <c r="I8" s="568">
        <v>261.17011446207925</v>
      </c>
      <c r="J8" s="568">
        <v>264.66273092752789</v>
      </c>
      <c r="K8" s="569">
        <v>270.21160518225798</v>
      </c>
      <c r="M8" s="571"/>
      <c r="N8" s="571"/>
      <c r="O8" s="571"/>
    </row>
    <row r="9" spans="4:16" ht="12" customHeight="1">
      <c r="D9" s="42"/>
      <c r="E9" s="549"/>
      <c r="F9" s="144" t="s">
        <v>38</v>
      </c>
      <c r="G9" s="568">
        <v>103.89056980146628</v>
      </c>
      <c r="H9" s="568">
        <v>105.35841244035269</v>
      </c>
      <c r="I9" s="568">
        <v>106.42194897882756</v>
      </c>
      <c r="J9" s="568">
        <v>106.82846536018461</v>
      </c>
      <c r="K9" s="569">
        <v>108.658628121169</v>
      </c>
    </row>
    <row r="10" spans="4:16" ht="12" customHeight="1">
      <c r="D10" s="42"/>
      <c r="E10" s="556"/>
      <c r="F10" s="144" t="s">
        <v>39</v>
      </c>
      <c r="G10" s="568">
        <v>2.5305073796011701</v>
      </c>
      <c r="H10" s="568">
        <v>2.4991775879557898</v>
      </c>
      <c r="I10" s="568">
        <v>2.86776681472471</v>
      </c>
      <c r="J10" s="568">
        <v>2.8554766297812599</v>
      </c>
      <c r="K10" s="569">
        <v>2.9270127381583602</v>
      </c>
    </row>
    <row r="11" spans="4:16" ht="12" customHeight="1">
      <c r="D11" s="42"/>
      <c r="E11" s="572"/>
      <c r="F11" s="144" t="s">
        <v>40</v>
      </c>
      <c r="G11" s="568">
        <v>266.29259964930452</v>
      </c>
      <c r="H11" s="568">
        <v>268.28275127721224</v>
      </c>
      <c r="I11" s="568">
        <v>271.74291243724059</v>
      </c>
      <c r="J11" s="568">
        <v>273.9930424062307</v>
      </c>
      <c r="K11" s="569">
        <v>278.97348430658695</v>
      </c>
      <c r="L11" s="279"/>
    </row>
    <row r="12" spans="4:16" ht="12" customHeight="1">
      <c r="D12" s="42"/>
      <c r="E12" s="573"/>
      <c r="F12" s="144" t="s">
        <v>41</v>
      </c>
      <c r="G12" s="568">
        <v>94.600325878196685</v>
      </c>
      <c r="H12" s="568">
        <v>95.634532855410185</v>
      </c>
      <c r="I12" s="568">
        <v>97.140052610100184</v>
      </c>
      <c r="J12" s="568">
        <v>98.028966966400844</v>
      </c>
      <c r="K12" s="569">
        <v>99.486968241510894</v>
      </c>
    </row>
    <row r="13" spans="4:16" ht="12" customHeight="1">
      <c r="D13" s="42"/>
      <c r="E13" s="550"/>
      <c r="F13" s="144" t="s">
        <v>42</v>
      </c>
      <c r="G13" s="568">
        <v>200.83417728171349</v>
      </c>
      <c r="H13" s="568">
        <v>200.96783343406966</v>
      </c>
      <c r="I13" s="568">
        <v>202.33707697091504</v>
      </c>
      <c r="J13" s="568">
        <v>202.65607533517235</v>
      </c>
      <c r="K13" s="569">
        <v>204.365894993301</v>
      </c>
    </row>
    <row r="14" spans="4:16" ht="12" customHeight="1">
      <c r="D14" s="42"/>
      <c r="E14" s="551"/>
      <c r="F14" s="144" t="s">
        <v>43</v>
      </c>
      <c r="G14" s="568">
        <v>42.860742716334457</v>
      </c>
      <c r="H14" s="568">
        <v>42.77744934936586</v>
      </c>
      <c r="I14" s="568">
        <v>42.773161338362776</v>
      </c>
      <c r="J14" s="568">
        <v>42.593297945184936</v>
      </c>
      <c r="K14" s="569">
        <v>42.688441915627998</v>
      </c>
      <c r="L14" s="184"/>
    </row>
    <row r="15" spans="4:16" ht="12" customHeight="1">
      <c r="D15" s="42"/>
      <c r="E15" s="553"/>
      <c r="F15" s="144" t="s">
        <v>44</v>
      </c>
      <c r="G15" s="568">
        <v>116.91373790629707</v>
      </c>
      <c r="H15" s="568">
        <v>117.54072530746475</v>
      </c>
      <c r="I15" s="568">
        <v>117.72878997426609</v>
      </c>
      <c r="J15" s="568">
        <v>117.70230376799525</v>
      </c>
      <c r="K15" s="569">
        <v>118.529945172233</v>
      </c>
    </row>
    <row r="16" spans="4:16" ht="12" customHeight="1">
      <c r="D16" s="42"/>
      <c r="E16" s="574"/>
      <c r="F16" s="144" t="s">
        <v>45</v>
      </c>
      <c r="G16" s="568">
        <v>62.384511749079856</v>
      </c>
      <c r="H16" s="568">
        <v>66.237445621331915</v>
      </c>
      <c r="I16" s="568">
        <v>66.409087761703816</v>
      </c>
      <c r="J16" s="568">
        <v>70.095773024466311</v>
      </c>
      <c r="K16" s="569">
        <v>68.751534254002451</v>
      </c>
    </row>
    <row r="17" spans="3:12" ht="12" customHeight="1">
      <c r="D17" s="42"/>
      <c r="E17" s="575"/>
      <c r="F17" s="147" t="s">
        <v>33</v>
      </c>
      <c r="G17" s="576">
        <v>1278.0986848100276</v>
      </c>
      <c r="H17" s="576">
        <v>1292.5268791845658</v>
      </c>
      <c r="I17" s="576">
        <v>1308.1287127972478</v>
      </c>
      <c r="J17" s="576">
        <v>1321.4486811542877</v>
      </c>
      <c r="K17" s="577">
        <v>1339.5447967921227</v>
      </c>
      <c r="L17" s="89"/>
    </row>
    <row r="18" spans="3:12" ht="12" customHeight="1">
      <c r="D18" s="42"/>
      <c r="E18" s="575"/>
      <c r="F18" s="42"/>
      <c r="G18" s="42"/>
      <c r="H18" s="42"/>
      <c r="I18" s="42"/>
      <c r="J18" s="42"/>
      <c r="K18" s="42"/>
      <c r="L18" s="578"/>
    </row>
    <row r="19" spans="3:12" ht="12" customHeight="1">
      <c r="D19" s="42"/>
      <c r="E19" s="575"/>
      <c r="F19" s="42"/>
      <c r="G19" s="42"/>
      <c r="H19" s="42"/>
      <c r="I19" s="42"/>
      <c r="J19" s="42"/>
      <c r="K19" s="42"/>
    </row>
    <row r="20" spans="3:12" ht="12" customHeight="1">
      <c r="D20" s="42"/>
      <c r="E20" s="42"/>
      <c r="F20" s="42"/>
      <c r="G20" s="42"/>
      <c r="H20" s="42"/>
      <c r="I20" s="42"/>
      <c r="J20" s="42"/>
      <c r="K20" s="42"/>
    </row>
    <row r="21" spans="3:12" ht="12" customHeight="1">
      <c r="D21" s="42"/>
      <c r="E21" s="42"/>
      <c r="F21" s="42"/>
      <c r="G21" s="42"/>
      <c r="H21" s="42"/>
      <c r="I21" s="42"/>
      <c r="J21" s="42"/>
      <c r="K21" s="42"/>
    </row>
    <row r="22" spans="3:12" ht="12" customHeight="1">
      <c r="D22" s="42"/>
      <c r="E22" s="42"/>
      <c r="F22" s="42"/>
      <c r="G22" s="42"/>
      <c r="H22" s="42"/>
      <c r="I22" s="42"/>
      <c r="J22" s="42"/>
      <c r="K22" s="42"/>
    </row>
    <row r="23" spans="3:12" ht="12" customHeight="1">
      <c r="C23" s="6" t="s">
        <v>159</v>
      </c>
      <c r="D23" s="42"/>
      <c r="E23" s="42"/>
      <c r="F23" s="42"/>
      <c r="G23" s="42"/>
      <c r="H23" s="42"/>
      <c r="I23" s="42"/>
      <c r="J23" s="42"/>
      <c r="K23" s="42"/>
    </row>
    <row r="24" spans="3:12" ht="12" customHeight="1">
      <c r="D24" s="42"/>
      <c r="E24" s="42"/>
      <c r="F24" s="42"/>
      <c r="G24" s="42"/>
      <c r="H24" s="42"/>
      <c r="I24" s="42"/>
      <c r="J24" s="42"/>
      <c r="K24" s="42"/>
    </row>
    <row r="25" spans="3:12" ht="12" customHeight="1">
      <c r="D25" s="42"/>
      <c r="E25" s="42"/>
      <c r="F25" s="42"/>
      <c r="G25" s="42"/>
      <c r="H25" s="42"/>
      <c r="I25" s="42"/>
      <c r="J25" s="42"/>
      <c r="K25" s="42"/>
    </row>
    <row r="26" spans="3:12" ht="12" customHeight="1">
      <c r="D26" s="42"/>
      <c r="E26" s="42"/>
      <c r="F26" s="42"/>
      <c r="G26" s="42"/>
      <c r="H26" s="42"/>
      <c r="I26" s="42"/>
      <c r="J26" s="42"/>
      <c r="K26" s="42"/>
    </row>
    <row r="27" spans="3:12" ht="12" customHeight="1">
      <c r="D27" s="42"/>
      <c r="E27" s="42"/>
      <c r="F27" s="42"/>
      <c r="G27" s="42"/>
      <c r="H27" s="42"/>
      <c r="I27" s="42"/>
      <c r="J27" s="42"/>
      <c r="K27" s="42"/>
    </row>
    <row r="28" spans="3:12" ht="12" customHeight="1">
      <c r="D28" s="42"/>
      <c r="E28" s="42"/>
      <c r="F28" s="42"/>
      <c r="G28" s="42"/>
      <c r="H28" s="42"/>
      <c r="I28" s="42"/>
      <c r="J28" s="42"/>
      <c r="K28" s="42"/>
    </row>
    <row r="29" spans="3:12" ht="12" customHeight="1">
      <c r="D29" s="42"/>
      <c r="E29" s="42"/>
      <c r="F29" s="42"/>
      <c r="G29" s="42"/>
      <c r="H29" s="42"/>
      <c r="I29" s="42"/>
      <c r="J29" s="42"/>
      <c r="K29" s="42"/>
    </row>
    <row r="30" spans="3:12" ht="12" customHeight="1">
      <c r="D30" s="42"/>
      <c r="E30" s="42"/>
      <c r="F30" s="42"/>
      <c r="G30" s="42"/>
      <c r="H30" s="42"/>
      <c r="I30" s="42"/>
      <c r="J30" s="42"/>
      <c r="K30" s="42"/>
    </row>
    <row r="31" spans="3:12" ht="12" customHeight="1">
      <c r="D31" s="42"/>
      <c r="E31" s="42"/>
      <c r="F31" s="42"/>
      <c r="G31" s="42"/>
      <c r="H31" s="42"/>
      <c r="I31" s="42"/>
      <c r="J31" s="42"/>
      <c r="K31" s="42"/>
    </row>
    <row r="32" spans="3:12" ht="12" customHeight="1">
      <c r="D32" s="42"/>
      <c r="E32" s="42"/>
      <c r="F32" s="42"/>
      <c r="G32" s="42"/>
      <c r="H32" s="42"/>
      <c r="I32" s="42"/>
      <c r="J32" s="42"/>
      <c r="K32" s="42"/>
    </row>
    <row r="33" spans="4:11" ht="12" customHeight="1">
      <c r="D33" s="42"/>
      <c r="E33" s="42"/>
      <c r="F33" s="42"/>
      <c r="G33" s="42"/>
      <c r="H33" s="42"/>
      <c r="I33" s="42"/>
      <c r="J33" s="42"/>
      <c r="K33" s="42"/>
    </row>
    <row r="34" spans="4:11" ht="12" customHeight="1">
      <c r="D34" s="42"/>
      <c r="E34" s="42"/>
      <c r="F34" s="42"/>
      <c r="G34" s="42"/>
      <c r="H34" s="42"/>
      <c r="I34" s="42"/>
      <c r="J34" s="42"/>
      <c r="K34" s="42"/>
    </row>
    <row r="35" spans="4:11" ht="12" customHeight="1">
      <c r="D35" s="42"/>
      <c r="E35" s="42"/>
      <c r="F35" s="42"/>
      <c r="G35" s="42"/>
      <c r="H35" s="42"/>
      <c r="I35" s="42"/>
      <c r="J35" s="42"/>
      <c r="K35" s="42"/>
    </row>
    <row r="36" spans="4:11" ht="12" customHeight="1">
      <c r="D36" s="42"/>
      <c r="E36" s="42"/>
      <c r="F36" s="42"/>
      <c r="G36" s="42"/>
      <c r="H36" s="42"/>
      <c r="I36" s="42"/>
      <c r="J36" s="42"/>
      <c r="K36" s="42"/>
    </row>
    <row r="37" spans="4:11" ht="24" customHeight="1">
      <c r="D37" s="42"/>
      <c r="E37" s="42"/>
      <c r="F37" s="42"/>
      <c r="G37" s="42"/>
      <c r="H37" s="42"/>
      <c r="I37" s="42"/>
      <c r="J37" s="42"/>
      <c r="K37" s="42"/>
    </row>
    <row r="38" spans="4:11" ht="12" customHeight="1">
      <c r="D38" s="42"/>
      <c r="E38" s="42"/>
      <c r="F38" s="11"/>
      <c r="G38" s="42"/>
      <c r="H38" s="42"/>
      <c r="I38" s="42"/>
      <c r="J38" s="42"/>
      <c r="K38" s="42"/>
    </row>
    <row r="39" spans="4:11" ht="12" customHeight="1">
      <c r="D39" s="42"/>
      <c r="E39" s="42"/>
      <c r="F39" s="42"/>
      <c r="G39" s="42"/>
      <c r="H39" s="42"/>
      <c r="I39" s="42"/>
      <c r="J39" s="42"/>
      <c r="K39" s="42"/>
    </row>
    <row r="40" spans="4:11" ht="12" customHeight="1">
      <c r="D40" s="42"/>
      <c r="E40" s="42"/>
      <c r="F40" s="42"/>
      <c r="G40" s="42"/>
      <c r="H40" s="42"/>
      <c r="I40" s="42"/>
      <c r="J40" s="42"/>
      <c r="K40" s="42"/>
    </row>
    <row r="41" spans="4:11" ht="9.75" customHeight="1">
      <c r="D41" s="42"/>
      <c r="E41" s="42"/>
      <c r="G41" s="42"/>
      <c r="H41" s="42"/>
      <c r="I41" s="42"/>
      <c r="J41" s="42"/>
      <c r="K41" s="42"/>
    </row>
    <row r="42" spans="4:11" ht="12" customHeight="1">
      <c r="D42" s="42"/>
      <c r="E42" s="42"/>
      <c r="F42" s="579"/>
      <c r="G42" s="42"/>
      <c r="H42" s="42"/>
      <c r="I42" s="42"/>
      <c r="J42" s="42"/>
      <c r="K42" s="42"/>
    </row>
    <row r="43" spans="4:11" ht="12" customHeight="1">
      <c r="F43" s="376"/>
    </row>
  </sheetData>
  <pageMargins left="0.70866141732283472" right="0.70866141732283472" top="0.74803149606299213" bottom="0.74803149606299213" header="0.31496062992125984" footer="0.31496062992125984"/>
  <pageSetup paperSize="9" scale="71" orientation="landscape" r:id="rId1"/>
  <headerFooter>
    <oddFooter>&amp;L&amp;"Arial,Fed"&amp;8&amp;K070949Fact Book Q1 2021&amp;"Arial,Normal" - Nykredit Group&amp;R&amp;"Arial,Normal"&amp;8&amp;K070949&amp;P/&amp;N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8">
    <tabColor rgb="FF10137C"/>
    <pageSetUpPr fitToPage="1"/>
  </sheetPr>
  <dimension ref="C1:O33"/>
  <sheetViews>
    <sheetView showGridLines="0" view="pageBreakPreview" zoomScaleNormal="85" zoomScaleSheetLayoutView="100" workbookViewId="0">
      <selection activeCell="K5" sqref="K5"/>
    </sheetView>
  </sheetViews>
  <sheetFormatPr defaultColWidth="9.69921875" defaultRowHeight="10.199999999999999"/>
  <cols>
    <col min="1" max="2" width="9.69921875" style="6"/>
    <col min="3" max="3" width="3.5" style="6" customWidth="1"/>
    <col min="4" max="4" width="22.69921875" style="6" customWidth="1"/>
    <col min="5" max="13" width="9.59765625" style="6" customWidth="1"/>
    <col min="14" max="14" width="2.69921875" style="6" customWidth="1"/>
    <col min="15" max="15" width="9.69921875" style="6"/>
    <col min="16" max="23" width="0" style="6" hidden="1" customWidth="1"/>
    <col min="24" max="16384" width="9.69921875" style="6"/>
  </cols>
  <sheetData>
    <row r="1" spans="3:15" ht="12" customHeight="1"/>
    <row r="2" spans="3:15" ht="12" customHeight="1"/>
    <row r="3" spans="3:15" ht="22.5" customHeight="1">
      <c r="C3" s="42"/>
      <c r="D3" s="185" t="s">
        <v>92</v>
      </c>
      <c r="E3" s="42"/>
      <c r="F3" s="42"/>
      <c r="G3" s="42"/>
      <c r="H3" s="42"/>
      <c r="I3" s="42"/>
      <c r="J3" s="42"/>
      <c r="K3" s="42"/>
      <c r="L3" s="42"/>
      <c r="M3" s="42"/>
    </row>
    <row r="4" spans="3:15" ht="22.5" customHeight="1">
      <c r="C4" s="42"/>
      <c r="D4" s="281"/>
      <c r="E4" s="42"/>
      <c r="F4" s="42"/>
      <c r="G4" s="42"/>
      <c r="H4" s="42"/>
      <c r="I4" s="42"/>
      <c r="J4" s="42"/>
      <c r="K4" s="42"/>
      <c r="L4" s="42"/>
      <c r="M4" s="42"/>
    </row>
    <row r="5" spans="3:15" ht="12" customHeight="1">
      <c r="C5" s="42"/>
      <c r="D5" s="42"/>
      <c r="E5" s="42"/>
      <c r="F5" s="42"/>
      <c r="G5" s="42"/>
      <c r="H5" s="42"/>
      <c r="I5" s="42"/>
      <c r="J5" s="42"/>
      <c r="K5" s="42"/>
      <c r="L5" s="42"/>
      <c r="M5" s="42"/>
    </row>
    <row r="6" spans="3:15" ht="12" customHeight="1">
      <c r="C6" s="42"/>
      <c r="D6" s="421"/>
      <c r="E6" s="274"/>
      <c r="F6" s="274"/>
      <c r="G6" s="274"/>
      <c r="H6" s="274"/>
      <c r="I6" s="274"/>
      <c r="J6" s="274"/>
      <c r="K6" s="274"/>
      <c r="L6" s="274"/>
      <c r="M6" s="274"/>
    </row>
    <row r="7" spans="3:15" ht="12" customHeight="1">
      <c r="C7" s="42"/>
      <c r="D7" s="580" t="s">
        <v>438</v>
      </c>
      <c r="E7" s="424"/>
      <c r="F7" s="424"/>
      <c r="G7" s="424"/>
      <c r="H7" s="424"/>
      <c r="I7" s="424"/>
      <c r="J7" s="424"/>
      <c r="K7" s="424"/>
      <c r="L7" s="424"/>
      <c r="M7" s="136" t="s">
        <v>430</v>
      </c>
    </row>
    <row r="8" spans="3:15" ht="12" customHeight="1">
      <c r="C8" s="42"/>
      <c r="D8" s="495" t="s">
        <v>160</v>
      </c>
      <c r="E8" s="496" t="s">
        <v>435</v>
      </c>
      <c r="F8" s="496" t="s">
        <v>87</v>
      </c>
      <c r="G8" s="496" t="s">
        <v>88</v>
      </c>
      <c r="H8" s="496" t="s">
        <v>89</v>
      </c>
      <c r="I8" s="496" t="s">
        <v>436</v>
      </c>
      <c r="J8" s="496" t="s">
        <v>90</v>
      </c>
      <c r="K8" s="496" t="s">
        <v>91</v>
      </c>
      <c r="L8" s="496" t="s">
        <v>35</v>
      </c>
      <c r="M8" s="581" t="s">
        <v>33</v>
      </c>
    </row>
    <row r="9" spans="3:15" ht="12" customHeight="1">
      <c r="C9" s="42"/>
      <c r="D9" s="582" t="s">
        <v>239</v>
      </c>
      <c r="E9" s="500"/>
      <c r="F9" s="500"/>
      <c r="G9" s="500"/>
      <c r="H9" s="500"/>
      <c r="I9" s="500"/>
      <c r="J9" s="500"/>
      <c r="K9" s="500"/>
      <c r="L9" s="500"/>
      <c r="M9" s="505"/>
    </row>
    <row r="10" spans="3:15" ht="12" customHeight="1">
      <c r="C10" s="42"/>
      <c r="D10" s="144" t="s">
        <v>136</v>
      </c>
      <c r="E10" s="583">
        <v>232.553739256401</v>
      </c>
      <c r="F10" s="583">
        <v>36.995695442645498</v>
      </c>
      <c r="G10" s="583">
        <v>2.8353311602599001</v>
      </c>
      <c r="H10" s="583">
        <v>37.760451795166098</v>
      </c>
      <c r="I10" s="583">
        <v>2.1414556543978902</v>
      </c>
      <c r="J10" s="583">
        <v>28.544384762502702</v>
      </c>
      <c r="K10" s="583">
        <v>20.2160200174477</v>
      </c>
      <c r="L10" s="583">
        <v>6.8409741222257203</v>
      </c>
      <c r="M10" s="569">
        <v>367.88805221103803</v>
      </c>
      <c r="O10" s="584"/>
    </row>
    <row r="11" spans="3:15" ht="12" customHeight="1">
      <c r="C11" s="42"/>
      <c r="D11" s="162" t="s">
        <v>137</v>
      </c>
      <c r="E11" s="583">
        <v>109.102973367255</v>
      </c>
      <c r="F11" s="583">
        <v>6.0672018534765195</v>
      </c>
      <c r="G11" s="583">
        <v>2.0548168064100101</v>
      </c>
      <c r="H11" s="583">
        <v>12.904011491039499</v>
      </c>
      <c r="I11" s="583">
        <v>12.818664888308399</v>
      </c>
      <c r="J11" s="583">
        <v>7.8266350900794697</v>
      </c>
      <c r="K11" s="583">
        <v>3.1546990411422802</v>
      </c>
      <c r="L11" s="583">
        <v>2.0044604219477997</v>
      </c>
      <c r="M11" s="569">
        <v>155.933462959656</v>
      </c>
      <c r="O11" s="584"/>
    </row>
    <row r="12" spans="3:15" ht="12" customHeight="1">
      <c r="C12" s="42"/>
      <c r="D12" s="162" t="s">
        <v>138</v>
      </c>
      <c r="E12" s="583">
        <v>111.31163181101199</v>
      </c>
      <c r="F12" s="583">
        <v>10.7221526436145</v>
      </c>
      <c r="G12" s="583">
        <v>2.5515912418042204</v>
      </c>
      <c r="H12" s="583">
        <v>8.5942372250697012</v>
      </c>
      <c r="I12" s="583">
        <v>22.017971626904899</v>
      </c>
      <c r="J12" s="583">
        <v>9.1852219764897605</v>
      </c>
      <c r="K12" s="583">
        <v>3.2250049688231401</v>
      </c>
      <c r="L12" s="583">
        <v>2.0161557901591398</v>
      </c>
      <c r="M12" s="569">
        <v>169.62396728387299</v>
      </c>
      <c r="O12" s="584"/>
    </row>
    <row r="13" spans="3:15" ht="12" customHeight="1">
      <c r="C13" s="42"/>
      <c r="D13" s="144" t="s">
        <v>139</v>
      </c>
      <c r="E13" s="583">
        <v>210.50711397825799</v>
      </c>
      <c r="F13" s="583">
        <v>24.466802319513498</v>
      </c>
      <c r="G13" s="583">
        <v>5.8871797684671403</v>
      </c>
      <c r="H13" s="583">
        <v>21.225481079393397</v>
      </c>
      <c r="I13" s="583">
        <v>27.055162377855801</v>
      </c>
      <c r="J13" s="583">
        <v>15.7113623394894</v>
      </c>
      <c r="K13" s="583">
        <v>5.2017960151146196</v>
      </c>
      <c r="L13" s="583">
        <v>5.6576081652763399</v>
      </c>
      <c r="M13" s="569">
        <v>315.71250604336399</v>
      </c>
      <c r="O13" s="584"/>
    </row>
    <row r="14" spans="3:15" ht="12" customHeight="1">
      <c r="C14" s="42"/>
      <c r="D14" s="144" t="s">
        <v>140</v>
      </c>
      <c r="E14" s="583">
        <v>177.25091601846501</v>
      </c>
      <c r="F14" s="583">
        <v>15.676647933059401</v>
      </c>
      <c r="G14" s="583">
        <v>3.0508187406622</v>
      </c>
      <c r="H14" s="583">
        <v>15.922984847773002</v>
      </c>
      <c r="I14" s="583">
        <v>23.538200919517102</v>
      </c>
      <c r="J14" s="583">
        <v>15.190376970182898</v>
      </c>
      <c r="K14" s="583">
        <v>4.7732853646256705</v>
      </c>
      <c r="L14" s="583">
        <v>3.3050305077286501</v>
      </c>
      <c r="M14" s="569">
        <v>258.70826130201499</v>
      </c>
      <c r="O14" s="584"/>
    </row>
    <row r="15" spans="3:15" ht="12" customHeight="1">
      <c r="C15" s="42"/>
      <c r="D15" s="144" t="s">
        <v>141</v>
      </c>
      <c r="E15" s="583">
        <v>12.424989977747421</v>
      </c>
      <c r="F15" s="583">
        <v>23.413640669183287</v>
      </c>
      <c r="G15" s="583">
        <v>7.2463486644882886</v>
      </c>
      <c r="H15" s="583">
        <v>28.494763310041414</v>
      </c>
      <c r="I15" s="583">
        <v>3.3377624395231099E-2</v>
      </c>
      <c r="J15" s="583">
        <v>0</v>
      </c>
      <c r="K15" s="583">
        <v>6.5426746305225603E-2</v>
      </c>
      <c r="L15" s="583">
        <v>0</v>
      </c>
      <c r="M15" s="569">
        <v>71.678546992160832</v>
      </c>
    </row>
    <row r="16" spans="3:15" ht="12" customHeight="1">
      <c r="C16" s="42"/>
      <c r="D16" s="585" t="s">
        <v>39</v>
      </c>
      <c r="E16" s="583">
        <v>2.1603680711575</v>
      </c>
      <c r="F16" s="583">
        <v>0.58173124332712201</v>
      </c>
      <c r="G16" s="583">
        <v>0</v>
      </c>
      <c r="H16" s="583">
        <v>0.119486677368521</v>
      </c>
      <c r="I16" s="583">
        <v>0</v>
      </c>
      <c r="J16" s="583">
        <v>0</v>
      </c>
      <c r="K16" s="583">
        <v>6.5426746305225603E-2</v>
      </c>
      <c r="L16" s="583">
        <v>0</v>
      </c>
      <c r="M16" s="569">
        <v>2.9270127381583602</v>
      </c>
    </row>
    <row r="17" spans="3:14" ht="12" customHeight="1">
      <c r="C17" s="42"/>
      <c r="D17" s="585" t="s">
        <v>142</v>
      </c>
      <c r="E17" s="583">
        <v>0</v>
      </c>
      <c r="F17" s="583">
        <v>0.79457924580468797</v>
      </c>
      <c r="G17" s="583">
        <v>0.275387355537769</v>
      </c>
      <c r="H17" s="583">
        <v>2.4984502367677002</v>
      </c>
      <c r="I17" s="583">
        <v>0</v>
      </c>
      <c r="J17" s="583">
        <v>0</v>
      </c>
      <c r="K17" s="583">
        <v>0</v>
      </c>
      <c r="L17" s="583">
        <v>0</v>
      </c>
      <c r="M17" s="569">
        <v>3.5684168381101498</v>
      </c>
    </row>
    <row r="18" spans="3:14" ht="12" customHeight="1">
      <c r="C18" s="42"/>
      <c r="D18" s="585" t="s">
        <v>143</v>
      </c>
      <c r="E18" s="583">
        <v>4.4312942636023802</v>
      </c>
      <c r="F18" s="583">
        <v>0</v>
      </c>
      <c r="G18" s="583">
        <v>0</v>
      </c>
      <c r="H18" s="583">
        <v>0</v>
      </c>
      <c r="I18" s="583">
        <v>0</v>
      </c>
      <c r="J18" s="583">
        <v>0</v>
      </c>
      <c r="K18" s="583">
        <v>0</v>
      </c>
      <c r="L18" s="583">
        <v>0</v>
      </c>
      <c r="M18" s="569">
        <v>4.4312942636023802</v>
      </c>
    </row>
    <row r="19" spans="3:14" ht="12" customHeight="1">
      <c r="C19" s="42"/>
      <c r="D19" s="585" t="s">
        <v>144</v>
      </c>
      <c r="E19" s="583">
        <v>4.6472521462999405E-2</v>
      </c>
      <c r="F19" s="583">
        <v>12.3527673491147</v>
      </c>
      <c r="G19" s="583">
        <v>2.8618629853060997</v>
      </c>
      <c r="H19" s="583">
        <v>0.59937612308012</v>
      </c>
      <c r="I19" s="583">
        <v>0</v>
      </c>
      <c r="J19" s="583">
        <v>0</v>
      </c>
      <c r="K19" s="583">
        <v>0</v>
      </c>
      <c r="L19" s="583">
        <v>0</v>
      </c>
      <c r="M19" s="569">
        <v>15.860478978963901</v>
      </c>
    </row>
    <row r="20" spans="3:14" ht="12" customHeight="1">
      <c r="C20" s="42"/>
      <c r="D20" s="585" t="s">
        <v>145</v>
      </c>
      <c r="E20" s="583">
        <v>0</v>
      </c>
      <c r="F20" s="583">
        <v>0</v>
      </c>
      <c r="G20" s="583">
        <v>0</v>
      </c>
      <c r="H20" s="583">
        <v>0</v>
      </c>
      <c r="I20" s="583">
        <v>0</v>
      </c>
      <c r="J20" s="583">
        <v>0</v>
      </c>
      <c r="K20" s="583">
        <v>0</v>
      </c>
      <c r="L20" s="583">
        <v>0</v>
      </c>
      <c r="M20" s="569">
        <v>0</v>
      </c>
    </row>
    <row r="21" spans="3:14" ht="12" customHeight="1">
      <c r="C21" s="42"/>
      <c r="D21" s="585" t="s">
        <v>146</v>
      </c>
      <c r="E21" s="583">
        <v>5.7868551215245398</v>
      </c>
      <c r="F21" s="583">
        <v>0</v>
      </c>
      <c r="G21" s="583">
        <v>0</v>
      </c>
      <c r="H21" s="583">
        <v>0</v>
      </c>
      <c r="I21" s="583">
        <v>0</v>
      </c>
      <c r="J21" s="583">
        <v>0</v>
      </c>
      <c r="K21" s="583">
        <v>0</v>
      </c>
      <c r="L21" s="583">
        <v>0</v>
      </c>
      <c r="M21" s="569">
        <v>5.7868551215245398</v>
      </c>
    </row>
    <row r="22" spans="3:14" ht="12" customHeight="1">
      <c r="C22" s="42"/>
      <c r="D22" s="585" t="s">
        <v>147</v>
      </c>
      <c r="E22" s="583">
        <v>0</v>
      </c>
      <c r="F22" s="583">
        <v>9.6845628309367804</v>
      </c>
      <c r="G22" s="583">
        <v>2.4717352001744199</v>
      </c>
      <c r="H22" s="583">
        <v>25.2533720482155</v>
      </c>
      <c r="I22" s="583">
        <v>0</v>
      </c>
      <c r="J22" s="583">
        <v>0</v>
      </c>
      <c r="K22" s="583">
        <v>0</v>
      </c>
      <c r="L22" s="583">
        <v>0</v>
      </c>
      <c r="M22" s="569">
        <v>37.409670079326702</v>
      </c>
    </row>
    <row r="23" spans="3:14" ht="12" customHeight="1">
      <c r="C23" s="42"/>
      <c r="D23" s="585" t="s">
        <v>148</v>
      </c>
      <c r="E23" s="583">
        <v>0</v>
      </c>
      <c r="F23" s="583">
        <v>0</v>
      </c>
      <c r="G23" s="583">
        <v>1.6373631234700001</v>
      </c>
      <c r="H23" s="583">
        <v>2.4078224609570001E-2</v>
      </c>
      <c r="I23" s="583">
        <v>3.3377624395231099E-2</v>
      </c>
      <c r="J23" s="583">
        <v>0</v>
      </c>
      <c r="K23" s="583">
        <v>0</v>
      </c>
      <c r="L23" s="583">
        <v>0</v>
      </c>
      <c r="M23" s="569">
        <v>1.6948189724748002</v>
      </c>
    </row>
    <row r="24" spans="3:14" ht="12" customHeight="1">
      <c r="C24" s="42"/>
      <c r="D24" s="147" t="s">
        <v>31</v>
      </c>
      <c r="E24" s="586">
        <v>853.1513644091383</v>
      </c>
      <c r="F24" s="586">
        <v>117.34214086149271</v>
      </c>
      <c r="G24" s="586">
        <v>23.62608638209176</v>
      </c>
      <c r="H24" s="586">
        <v>124.9019297484831</v>
      </c>
      <c r="I24" s="586">
        <v>87.604833091379334</v>
      </c>
      <c r="J24" s="586">
        <v>76.457981138744231</v>
      </c>
      <c r="K24" s="586">
        <v>36.636232153458629</v>
      </c>
      <c r="L24" s="586">
        <v>19.824229007337649</v>
      </c>
      <c r="M24" s="577">
        <v>1339.544796792107</v>
      </c>
    </row>
    <row r="25" spans="3:14" ht="12" customHeight="1">
      <c r="C25" s="42"/>
      <c r="D25" s="264"/>
      <c r="E25" s="264"/>
      <c r="F25" s="264"/>
      <c r="G25" s="264"/>
      <c r="H25" s="264"/>
      <c r="I25" s="264"/>
      <c r="J25" s="264"/>
      <c r="K25" s="264"/>
      <c r="L25" s="264"/>
      <c r="M25" s="264"/>
      <c r="N25" s="264"/>
    </row>
    <row r="26" spans="3:14" ht="12" customHeight="1">
      <c r="C26" s="42"/>
      <c r="D26" s="264"/>
      <c r="E26" s="264"/>
      <c r="F26" s="264"/>
      <c r="G26" s="264"/>
      <c r="H26" s="264"/>
      <c r="I26" s="264"/>
      <c r="J26" s="264"/>
      <c r="K26" s="264"/>
      <c r="L26" s="264"/>
      <c r="M26" s="264"/>
    </row>
    <row r="27" spans="3:14" ht="12" customHeight="1">
      <c r="C27" s="42"/>
      <c r="D27" s="264"/>
      <c r="E27" s="264"/>
      <c r="F27" s="264"/>
      <c r="G27" s="264"/>
      <c r="H27" s="264"/>
      <c r="I27" s="264"/>
      <c r="J27" s="264"/>
      <c r="K27" s="264"/>
      <c r="L27" s="264"/>
      <c r="M27" s="264"/>
    </row>
    <row r="28" spans="3:14" ht="12" customHeight="1">
      <c r="C28" s="42"/>
      <c r="D28" s="264"/>
      <c r="E28" s="264"/>
      <c r="F28" s="264"/>
      <c r="G28" s="264"/>
      <c r="H28" s="264"/>
      <c r="I28" s="264"/>
      <c r="J28" s="264"/>
      <c r="K28" s="264"/>
      <c r="L28" s="264"/>
      <c r="M28" s="264"/>
    </row>
    <row r="29" spans="3:14" ht="12" customHeight="1">
      <c r="C29" s="42"/>
      <c r="D29" s="264"/>
      <c r="E29" s="264"/>
      <c r="F29" s="264"/>
      <c r="G29" s="264"/>
      <c r="H29" s="264"/>
      <c r="I29" s="264"/>
      <c r="J29" s="264"/>
      <c r="K29" s="264"/>
      <c r="L29" s="264"/>
      <c r="M29" s="264"/>
    </row>
    <row r="30" spans="3:14" ht="12" customHeight="1">
      <c r="C30" s="42"/>
      <c r="D30" s="264"/>
      <c r="E30" s="264"/>
      <c r="F30" s="264"/>
      <c r="G30" s="264"/>
      <c r="H30" s="264"/>
      <c r="I30" s="264"/>
      <c r="J30" s="264"/>
      <c r="K30" s="264"/>
      <c r="L30" s="264"/>
      <c r="M30" s="264"/>
    </row>
    <row r="31" spans="3:14" ht="12" customHeight="1">
      <c r="C31" s="42"/>
      <c r="D31" s="264"/>
      <c r="E31" s="264"/>
      <c r="F31" s="264"/>
      <c r="G31" s="264"/>
      <c r="H31" s="264"/>
      <c r="I31" s="264"/>
      <c r="J31" s="264"/>
      <c r="K31" s="264"/>
      <c r="L31" s="264"/>
      <c r="M31" s="264"/>
    </row>
    <row r="32" spans="3:14" ht="12" customHeight="1">
      <c r="C32" s="42"/>
      <c r="D32" s="264"/>
      <c r="E32" s="264"/>
      <c r="F32" s="264"/>
      <c r="G32" s="264"/>
      <c r="H32" s="264"/>
      <c r="I32" s="264"/>
      <c r="J32" s="264"/>
      <c r="K32" s="264"/>
      <c r="L32" s="264"/>
      <c r="M32" s="264"/>
    </row>
    <row r="33" spans="4:13" ht="12" customHeight="1">
      <c r="D33" s="3"/>
      <c r="E33" s="3"/>
      <c r="F33" s="3"/>
      <c r="G33" s="3"/>
      <c r="H33" s="3"/>
      <c r="I33" s="3"/>
      <c r="J33" s="3"/>
      <c r="K33" s="3"/>
      <c r="L33" s="3"/>
      <c r="M33" s="3"/>
    </row>
  </sheetData>
  <pageMargins left="0.70866141732283472" right="0.70866141732283472" top="0.74803149606299213" bottom="0.74803149606299213" header="0.31496062992125984" footer="0.31496062992125984"/>
  <pageSetup paperSize="9" scale="97" orientation="landscape" r:id="rId1"/>
  <headerFooter>
    <oddFooter>&amp;L&amp;"Arial,Fed"&amp;8&amp;K070949Fact Book Q1 2021&amp;"Arial,Normal" - Nykredit Group&amp;R&amp;"Arial,Normal"&amp;8&amp;K070949&amp;P/&amp;N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3">
    <tabColor rgb="FF10137C"/>
    <pageSetUpPr fitToPage="1"/>
  </sheetPr>
  <dimension ref="A1:Q36"/>
  <sheetViews>
    <sheetView showGridLines="0" view="pageBreakPreview" zoomScaleNormal="55" zoomScaleSheetLayoutView="100" zoomScalePageLayoutView="40" workbookViewId="0">
      <selection activeCell="G30" sqref="G30"/>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160</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8">
    <tabColor rgb="FF10137C"/>
    <pageSetUpPr fitToPage="1"/>
  </sheetPr>
  <dimension ref="A1:U57"/>
  <sheetViews>
    <sheetView showGridLines="0" view="pageBreakPreview" zoomScaleNormal="85" zoomScaleSheetLayoutView="100" workbookViewId="0">
      <selection activeCell="J56" sqref="J56"/>
    </sheetView>
  </sheetViews>
  <sheetFormatPr defaultColWidth="9.69921875" defaultRowHeight="10.199999999999999"/>
  <cols>
    <col min="1" max="2" width="9.69921875" style="6"/>
    <col min="3" max="3" width="3.5" style="6" customWidth="1"/>
    <col min="4" max="10" width="15.19921875" style="6" customWidth="1"/>
    <col min="11" max="11" width="9.69921875" style="6"/>
    <col min="12" max="20" width="0" style="6" hidden="1" customWidth="1"/>
    <col min="21" max="16384" width="9.69921875" style="6"/>
  </cols>
  <sheetData>
    <row r="1" spans="3:10" ht="12" customHeight="1"/>
    <row r="2" spans="3:10" ht="12" customHeight="1"/>
    <row r="3" spans="3:10" ht="22.5" customHeight="1">
      <c r="C3" s="42"/>
      <c r="D3" s="185" t="s">
        <v>92</v>
      </c>
      <c r="E3" s="42"/>
      <c r="F3" s="42"/>
      <c r="G3" s="42"/>
      <c r="H3" s="42"/>
      <c r="I3" s="42"/>
      <c r="J3" s="42"/>
    </row>
    <row r="4" spans="3:10" ht="31.95" customHeight="1">
      <c r="C4" s="42"/>
      <c r="D4" s="587" t="s">
        <v>439</v>
      </c>
      <c r="E4" s="42"/>
      <c r="G4" s="1112" t="s">
        <v>440</v>
      </c>
      <c r="H4" s="1112"/>
      <c r="I4" s="1112"/>
      <c r="J4" s="1112"/>
    </row>
    <row r="5" spans="3:10" ht="12" customHeight="1">
      <c r="C5" s="42"/>
      <c r="D5" s="274"/>
      <c r="E5" s="274"/>
      <c r="F5" s="588"/>
      <c r="G5" s="588"/>
      <c r="H5" s="588"/>
      <c r="I5" s="588"/>
      <c r="J5" s="42"/>
    </row>
    <row r="6" spans="3:10" ht="12" customHeight="1">
      <c r="C6" s="42"/>
      <c r="D6" s="589"/>
      <c r="E6" s="424"/>
      <c r="F6" s="588"/>
      <c r="G6" s="588"/>
      <c r="H6" s="588"/>
      <c r="I6" s="588"/>
      <c r="J6" s="42"/>
    </row>
    <row r="7" spans="3:10" ht="12" customHeight="1">
      <c r="C7" s="42"/>
      <c r="D7" s="590"/>
      <c r="E7" s="373"/>
      <c r="F7" s="373"/>
      <c r="G7" s="373"/>
      <c r="H7" s="591"/>
      <c r="I7" s="274"/>
      <c r="J7" s="42"/>
    </row>
    <row r="8" spans="3:10" ht="12" customHeight="1">
      <c r="C8" s="42"/>
      <c r="D8" s="305"/>
      <c r="E8" s="592"/>
      <c r="F8" s="592"/>
      <c r="G8" s="592"/>
      <c r="H8" s="592"/>
      <c r="I8" s="274"/>
      <c r="J8" s="42"/>
    </row>
    <row r="9" spans="3:10" ht="12" customHeight="1">
      <c r="C9" s="42"/>
      <c r="D9" s="305"/>
      <c r="E9" s="592"/>
      <c r="F9" s="592"/>
      <c r="G9" s="592"/>
      <c r="H9" s="592"/>
      <c r="I9" s="274"/>
      <c r="J9" s="42"/>
    </row>
    <row r="10" spans="3:10" ht="12" customHeight="1">
      <c r="C10" s="42"/>
      <c r="D10" s="593"/>
      <c r="E10" s="594"/>
      <c r="F10" s="594"/>
      <c r="G10" s="594"/>
      <c r="H10" s="594"/>
      <c r="I10" s="274"/>
      <c r="J10" s="42"/>
    </row>
    <row r="11" spans="3:10" ht="12" customHeight="1">
      <c r="C11" s="42"/>
      <c r="D11" s="274"/>
      <c r="E11" s="592"/>
      <c r="F11" s="592"/>
      <c r="G11" s="592"/>
      <c r="H11" s="592"/>
      <c r="I11" s="274"/>
      <c r="J11" s="42"/>
    </row>
    <row r="12" spans="3:10" ht="12" customHeight="1">
      <c r="C12" s="42"/>
      <c r="D12" s="274"/>
      <c r="E12" s="592"/>
      <c r="F12" s="592"/>
      <c r="G12" s="592"/>
      <c r="H12" s="592"/>
      <c r="I12" s="274"/>
      <c r="J12" s="42"/>
    </row>
    <row r="13" spans="3:10" ht="12" customHeight="1">
      <c r="C13" s="42"/>
      <c r="D13" s="274"/>
      <c r="E13" s="592"/>
      <c r="F13" s="592"/>
      <c r="G13" s="592"/>
      <c r="H13" s="592"/>
      <c r="I13" s="274"/>
      <c r="J13" s="42"/>
    </row>
    <row r="14" spans="3:10" ht="12" customHeight="1">
      <c r="C14" s="42"/>
      <c r="D14" s="274"/>
      <c r="E14" s="274"/>
      <c r="F14" s="274"/>
      <c r="G14" s="274"/>
      <c r="H14" s="274"/>
      <c r="I14" s="274"/>
      <c r="J14" s="42"/>
    </row>
    <row r="15" spans="3:10" ht="12" customHeight="1">
      <c r="C15" s="42"/>
      <c r="D15" s="274"/>
      <c r="E15" s="274"/>
      <c r="F15" s="274"/>
      <c r="G15" s="274"/>
      <c r="H15" s="274"/>
      <c r="I15" s="274"/>
      <c r="J15" s="42"/>
    </row>
    <row r="16" spans="3:10" ht="12" customHeight="1">
      <c r="C16" s="42"/>
      <c r="D16" s="274"/>
      <c r="E16" s="274"/>
      <c r="F16" s="274"/>
      <c r="G16" s="274"/>
      <c r="H16" s="274"/>
      <c r="I16" s="274"/>
      <c r="J16" s="42"/>
    </row>
    <row r="17" spans="3:21" ht="12" customHeight="1">
      <c r="C17" s="42"/>
      <c r="D17" s="274"/>
      <c r="E17" s="274"/>
      <c r="F17" s="274"/>
      <c r="G17" s="274"/>
      <c r="H17" s="274"/>
      <c r="I17" s="274"/>
      <c r="J17" s="42"/>
    </row>
    <row r="18" spans="3:21" ht="12" customHeight="1">
      <c r="C18" s="42"/>
      <c r="D18" s="274"/>
      <c r="E18" s="274"/>
      <c r="F18" s="274"/>
      <c r="G18" s="274"/>
      <c r="H18" s="274"/>
      <c r="I18" s="274"/>
      <c r="J18" s="42"/>
    </row>
    <row r="19" spans="3:21" ht="12" customHeight="1">
      <c r="C19" s="42"/>
      <c r="D19" s="274"/>
      <c r="E19" s="274"/>
      <c r="F19" s="274"/>
      <c r="G19" s="274"/>
      <c r="H19" s="274"/>
      <c r="I19" s="274"/>
      <c r="J19" s="42"/>
    </row>
    <row r="20" spans="3:21" ht="12" customHeight="1">
      <c r="C20" s="42"/>
      <c r="D20" s="42"/>
      <c r="E20" s="42"/>
      <c r="F20" s="42"/>
      <c r="G20" s="42"/>
      <c r="H20" s="42"/>
      <c r="I20" s="42"/>
      <c r="J20" s="42"/>
    </row>
    <row r="21" spans="3:21" ht="12" customHeight="1">
      <c r="C21" s="42" t="s">
        <v>159</v>
      </c>
      <c r="D21" s="42"/>
      <c r="E21" s="42"/>
      <c r="F21" s="42"/>
      <c r="G21" s="42"/>
      <c r="H21" s="42"/>
      <c r="I21" s="42"/>
      <c r="J21" s="42"/>
    </row>
    <row r="22" spans="3:21" ht="12" customHeight="1">
      <c r="C22" s="42"/>
      <c r="D22" s="42"/>
      <c r="E22" s="42"/>
      <c r="F22" s="42"/>
      <c r="G22" s="42"/>
      <c r="H22" s="42"/>
      <c r="I22" s="42"/>
      <c r="J22" s="42"/>
      <c r="U22" s="539"/>
    </row>
    <row r="23" spans="3:21" ht="12" customHeight="1">
      <c r="C23" s="42"/>
      <c r="D23" s="42"/>
      <c r="E23" s="42"/>
      <c r="F23" s="42"/>
      <c r="G23" s="42"/>
      <c r="H23" s="42"/>
      <c r="I23" s="42"/>
      <c r="J23" s="42"/>
      <c r="U23" s="9"/>
    </row>
    <row r="24" spans="3:21" ht="12" customHeight="1">
      <c r="C24" s="42"/>
      <c r="D24" s="42"/>
      <c r="E24" s="42"/>
      <c r="F24" s="42"/>
      <c r="G24" s="42"/>
      <c r="H24" s="42"/>
      <c r="I24" s="42"/>
      <c r="J24" s="42"/>
    </row>
    <row r="25" spans="3:21" ht="12" customHeight="1">
      <c r="C25" s="42"/>
      <c r="D25" s="42"/>
      <c r="E25" s="42"/>
      <c r="F25" s="42"/>
      <c r="G25" s="42"/>
      <c r="H25" s="42"/>
      <c r="I25" s="42"/>
      <c r="J25" s="42"/>
    </row>
    <row r="26" spans="3:21" ht="12" customHeight="1">
      <c r="C26" s="42"/>
      <c r="D26" s="42"/>
      <c r="E26" s="42"/>
      <c r="F26" s="42"/>
      <c r="G26" s="42"/>
      <c r="H26" s="42"/>
      <c r="I26" s="42"/>
      <c r="J26" s="42"/>
    </row>
    <row r="27" spans="3:21" ht="12" customHeight="1">
      <c r="C27" s="42"/>
      <c r="D27" s="42"/>
      <c r="E27" s="42"/>
      <c r="F27" s="42"/>
      <c r="G27" s="42"/>
      <c r="H27" s="42"/>
      <c r="I27" s="42"/>
      <c r="J27" s="42"/>
    </row>
    <row r="28" spans="3:21" ht="12" customHeight="1">
      <c r="C28" s="42"/>
      <c r="D28" s="42"/>
      <c r="E28" s="42"/>
      <c r="F28" s="42"/>
      <c r="G28" s="42"/>
      <c r="H28" s="42"/>
      <c r="I28" s="42"/>
      <c r="J28" s="42"/>
    </row>
    <row r="29" spans="3:21" ht="12" customHeight="1">
      <c r="C29" s="42"/>
      <c r="D29" s="42"/>
      <c r="E29" s="42"/>
      <c r="F29" s="42"/>
      <c r="G29" s="42"/>
      <c r="H29" s="42"/>
      <c r="I29" s="42"/>
      <c r="J29" s="42"/>
    </row>
    <row r="30" spans="3:21" ht="12" customHeight="1">
      <c r="C30" s="42"/>
      <c r="D30" s="42"/>
      <c r="E30" s="42"/>
      <c r="F30" s="42"/>
      <c r="G30" s="42"/>
      <c r="H30" s="42"/>
      <c r="I30" s="42"/>
      <c r="J30" s="42"/>
    </row>
    <row r="31" spans="3:21" ht="12" customHeight="1">
      <c r="C31" s="42"/>
      <c r="D31" s="42"/>
      <c r="E31" s="42"/>
      <c r="F31" s="42"/>
      <c r="G31" s="42"/>
      <c r="H31" s="42"/>
      <c r="I31" s="42"/>
      <c r="J31" s="42"/>
    </row>
    <row r="32" spans="3:21" ht="12" customHeight="1">
      <c r="C32" s="42"/>
      <c r="D32" s="42"/>
      <c r="E32" s="42"/>
      <c r="F32" s="42"/>
      <c r="G32" s="42"/>
      <c r="H32" s="42"/>
      <c r="I32" s="42"/>
      <c r="J32" s="42"/>
    </row>
    <row r="33" spans="3:17" ht="12" customHeight="1">
      <c r="C33" s="42"/>
      <c r="D33" s="42"/>
      <c r="E33" s="42"/>
      <c r="F33" s="42"/>
      <c r="G33" s="42"/>
      <c r="H33" s="42"/>
      <c r="I33" s="42"/>
      <c r="J33" s="42"/>
    </row>
    <row r="34" spans="3:17" ht="12" customHeight="1">
      <c r="C34" s="42"/>
      <c r="D34" s="42"/>
      <c r="E34" s="42"/>
      <c r="F34" s="42"/>
      <c r="G34" s="42"/>
      <c r="H34" s="42"/>
      <c r="I34" s="42"/>
      <c r="J34" s="42"/>
    </row>
    <row r="35" spans="3:17" ht="12" customHeight="1">
      <c r="C35" s="42"/>
      <c r="D35" s="42"/>
      <c r="E35" s="42"/>
      <c r="F35" s="42"/>
      <c r="G35" s="42"/>
      <c r="H35" s="42"/>
      <c r="I35" s="42"/>
      <c r="J35" s="42"/>
    </row>
    <row r="36" spans="3:17" ht="12" customHeight="1">
      <c r="C36" s="42"/>
      <c r="D36" s="42"/>
      <c r="E36" s="42"/>
      <c r="F36" s="42"/>
      <c r="G36" s="42"/>
      <c r="H36" s="42"/>
      <c r="I36" s="42"/>
      <c r="J36" s="42"/>
    </row>
    <row r="37" spans="3:17" ht="21" customHeight="1">
      <c r="C37" s="42"/>
      <c r="D37" s="42"/>
      <c r="E37" s="42"/>
      <c r="F37" s="42"/>
      <c r="G37" s="42"/>
      <c r="H37" s="42"/>
      <c r="I37" s="42"/>
      <c r="J37" s="42"/>
    </row>
    <row r="38" spans="3:17" ht="12" customHeight="1">
      <c r="C38" s="42"/>
      <c r="D38" s="42"/>
      <c r="E38" s="42"/>
      <c r="F38" s="42"/>
      <c r="G38" s="42"/>
      <c r="H38" s="42"/>
      <c r="I38" s="42"/>
      <c r="J38" s="42"/>
    </row>
    <row r="39" spans="3:17" ht="12" customHeight="1"/>
    <row r="40" spans="3:17" ht="12" customHeight="1">
      <c r="D40" s="595" t="s">
        <v>441</v>
      </c>
      <c r="E40" s="596"/>
      <c r="F40" s="596"/>
      <c r="G40" s="596" t="s">
        <v>237</v>
      </c>
      <c r="H40" s="596" t="s">
        <v>238</v>
      </c>
      <c r="I40" s="596" t="s">
        <v>239</v>
      </c>
    </row>
    <row r="41" spans="3:17" ht="12" customHeight="1">
      <c r="D41" s="597" t="s">
        <v>53</v>
      </c>
      <c r="E41" s="598"/>
      <c r="F41" s="598"/>
      <c r="G41" s="598">
        <v>0.55434136721502303</v>
      </c>
      <c r="H41" s="598">
        <v>0.55349673478522809</v>
      </c>
      <c r="I41" s="598">
        <v>0.55860980166160124</v>
      </c>
    </row>
    <row r="42" spans="3:17" ht="12" customHeight="1" thickBot="1">
      <c r="D42" s="599" t="s">
        <v>54</v>
      </c>
      <c r="E42" s="600"/>
      <c r="F42" s="600"/>
      <c r="G42" s="600">
        <v>0.44565863278497703</v>
      </c>
      <c r="H42" s="600">
        <v>0.44650326521477202</v>
      </c>
      <c r="I42" s="600">
        <v>0.44139019833839865</v>
      </c>
    </row>
    <row r="43" spans="3:17" ht="12" customHeight="1">
      <c r="D43" s="601"/>
      <c r="E43" s="601"/>
      <c r="F43" s="601"/>
      <c r="G43" s="601"/>
      <c r="H43" s="601"/>
      <c r="I43" s="601"/>
    </row>
    <row r="44" spans="3:17" ht="12" customHeight="1">
      <c r="D44" s="595" t="s">
        <v>442</v>
      </c>
      <c r="E44" s="596" t="s">
        <v>235</v>
      </c>
      <c r="F44" s="596" t="s">
        <v>236</v>
      </c>
      <c r="G44" s="596" t="s">
        <v>237</v>
      </c>
      <c r="H44" s="596" t="s">
        <v>238</v>
      </c>
      <c r="I44" s="596" t="s">
        <v>239</v>
      </c>
    </row>
    <row r="45" spans="3:17" ht="12" customHeight="1">
      <c r="D45" s="597" t="s">
        <v>443</v>
      </c>
      <c r="E45" s="602">
        <v>176923.5141786387</v>
      </c>
      <c r="F45" s="602">
        <v>176996.7047798495</v>
      </c>
      <c r="G45" s="602">
        <v>174071.66657645171</v>
      </c>
      <c r="H45" s="602">
        <v>186376.71912857619</v>
      </c>
      <c r="I45" s="602">
        <v>184413.45148333168</v>
      </c>
    </row>
    <row r="46" spans="3:17" ht="12" customHeight="1" thickBot="1">
      <c r="D46" s="599" t="s">
        <v>444</v>
      </c>
      <c r="E46" s="600">
        <v>0.14073250030444109</v>
      </c>
      <c r="F46" s="600">
        <v>0.13923297853282135</v>
      </c>
      <c r="G46" s="600">
        <v>0.13520878076289192</v>
      </c>
      <c r="H46" s="600">
        <v>0.14322913200822521</v>
      </c>
      <c r="I46" s="600">
        <v>0.13766874532673457</v>
      </c>
    </row>
    <row r="47" spans="3:17" ht="12" customHeight="1">
      <c r="D47" s="601"/>
      <c r="E47" s="601"/>
      <c r="F47" s="601"/>
      <c r="G47" s="601"/>
      <c r="H47" s="601"/>
      <c r="I47" s="601"/>
    </row>
    <row r="48" spans="3:17" ht="12" customHeight="1">
      <c r="C48" s="41"/>
      <c r="D48" s="595" t="s">
        <v>445</v>
      </c>
      <c r="E48" s="603"/>
      <c r="F48" s="603"/>
      <c r="G48" s="603"/>
      <c r="H48" s="603"/>
      <c r="I48" s="596" t="s">
        <v>239</v>
      </c>
      <c r="J48" s="8"/>
      <c r="K48" s="8"/>
      <c r="L48" s="8"/>
      <c r="M48" s="8"/>
      <c r="N48" s="8"/>
      <c r="O48" s="8"/>
      <c r="P48" s="8"/>
      <c r="Q48" s="8"/>
    </row>
    <row r="49" spans="1:17" ht="12" customHeight="1">
      <c r="C49" s="41"/>
      <c r="D49" s="597" t="s">
        <v>49</v>
      </c>
      <c r="E49" s="601"/>
      <c r="F49" s="604"/>
      <c r="G49" s="604"/>
      <c r="H49" s="604"/>
      <c r="I49" s="602">
        <v>518392.94536476396</v>
      </c>
      <c r="J49" s="8"/>
      <c r="K49" s="8"/>
      <c r="L49" s="8"/>
      <c r="M49" s="8"/>
      <c r="N49" s="8"/>
      <c r="O49" s="8"/>
      <c r="P49" s="8"/>
      <c r="Q49" s="8"/>
    </row>
    <row r="50" spans="1:17" ht="12" customHeight="1">
      <c r="C50" s="41"/>
      <c r="D50" s="597" t="s">
        <v>50</v>
      </c>
      <c r="E50" s="601"/>
      <c r="F50" s="604"/>
      <c r="G50" s="604"/>
      <c r="H50" s="604"/>
      <c r="I50" s="602">
        <v>215594.496894738</v>
      </c>
      <c r="J50" s="8"/>
      <c r="K50" s="8"/>
      <c r="L50" s="8"/>
      <c r="M50" s="8"/>
      <c r="N50" s="8"/>
      <c r="O50" s="8"/>
      <c r="P50" s="8"/>
      <c r="Q50" s="8"/>
    </row>
    <row r="51" spans="1:17" ht="12" customHeight="1" thickBot="1">
      <c r="A51" s="2"/>
      <c r="B51" s="2"/>
      <c r="C51" s="73"/>
      <c r="D51" s="599" t="s">
        <v>51</v>
      </c>
      <c r="E51" s="605"/>
      <c r="F51" s="606"/>
      <c r="G51" s="606"/>
      <c r="H51" s="606"/>
      <c r="I51" s="607">
        <v>119163.922149644</v>
      </c>
      <c r="J51" s="280"/>
      <c r="K51" s="280"/>
      <c r="L51" s="280"/>
      <c r="M51" s="280"/>
      <c r="N51" s="280"/>
      <c r="O51" s="280"/>
      <c r="P51" s="8"/>
      <c r="Q51" s="8"/>
    </row>
    <row r="52" spans="1:17" ht="12" customHeight="1">
      <c r="A52" s="2"/>
      <c r="B52" s="2"/>
      <c r="C52" s="73"/>
      <c r="D52" s="597"/>
      <c r="E52" s="601"/>
      <c r="F52" s="608"/>
      <c r="G52" s="608"/>
      <c r="H52" s="608"/>
      <c r="I52" s="602"/>
      <c r="J52" s="280"/>
      <c r="K52" s="280"/>
      <c r="L52" s="280"/>
      <c r="M52" s="280"/>
      <c r="N52" s="280"/>
      <c r="O52" s="280"/>
      <c r="P52" s="8"/>
      <c r="Q52" s="8"/>
    </row>
    <row r="53" spans="1:17" ht="12" customHeight="1">
      <c r="A53" s="2"/>
      <c r="B53" s="2"/>
      <c r="C53" s="73"/>
      <c r="D53" s="595" t="s">
        <v>446</v>
      </c>
      <c r="E53" s="603"/>
      <c r="F53" s="609"/>
      <c r="G53" s="609"/>
      <c r="H53" s="609"/>
      <c r="I53" s="610" t="s">
        <v>239</v>
      </c>
      <c r="J53" s="280"/>
      <c r="K53" s="280"/>
      <c r="L53" s="280"/>
      <c r="M53" s="280"/>
      <c r="N53" s="280"/>
      <c r="O53" s="280"/>
      <c r="P53" s="8"/>
      <c r="Q53" s="8"/>
    </row>
    <row r="54" spans="1:17" ht="12" customHeight="1">
      <c r="A54" s="2"/>
      <c r="B54" s="2"/>
      <c r="C54" s="73"/>
      <c r="D54" s="597" t="s">
        <v>49</v>
      </c>
      <c r="E54" s="601"/>
      <c r="F54" s="608"/>
      <c r="G54" s="608"/>
      <c r="H54" s="608"/>
      <c r="I54" s="602">
        <v>123660.722161899</v>
      </c>
      <c r="J54" s="280"/>
      <c r="K54" s="280"/>
      <c r="L54" s="280"/>
      <c r="M54" s="280"/>
      <c r="N54" s="280"/>
      <c r="O54" s="280"/>
      <c r="P54" s="8"/>
      <c r="Q54" s="8"/>
    </row>
    <row r="55" spans="1:17" ht="12" customHeight="1">
      <c r="A55" s="2"/>
      <c r="B55" s="2"/>
      <c r="C55" s="73"/>
      <c r="D55" s="597" t="s">
        <v>50</v>
      </c>
      <c r="E55" s="601"/>
      <c r="F55" s="608"/>
      <c r="G55" s="608"/>
      <c r="H55" s="608"/>
      <c r="I55" s="602">
        <v>133680.194514064</v>
      </c>
      <c r="J55" s="280"/>
      <c r="K55" s="280"/>
      <c r="L55" s="280"/>
      <c r="M55" s="280"/>
      <c r="N55" s="280"/>
      <c r="O55" s="280"/>
      <c r="P55" s="8"/>
      <c r="Q55" s="8"/>
    </row>
    <row r="56" spans="1:17" ht="12" customHeight="1" thickBot="1">
      <c r="A56" s="209"/>
      <c r="B56" s="209"/>
      <c r="C56" s="280"/>
      <c r="D56" s="599" t="s">
        <v>447</v>
      </c>
      <c r="E56" s="606"/>
      <c r="F56" s="606"/>
      <c r="G56" s="606"/>
      <c r="H56" s="611"/>
      <c r="I56" s="607">
        <v>229052.51570702301</v>
      </c>
      <c r="J56" s="280"/>
      <c r="K56" s="280"/>
      <c r="L56" s="280"/>
      <c r="M56" s="280"/>
      <c r="N56" s="280"/>
      <c r="O56" s="280"/>
      <c r="P56" s="8"/>
      <c r="Q56" s="8"/>
    </row>
    <row r="57" spans="1:17" ht="12" customHeight="1">
      <c r="A57" s="612"/>
      <c r="B57" s="209"/>
      <c r="C57" s="280"/>
      <c r="D57" s="132"/>
      <c r="E57" s="73"/>
      <c r="F57" s="73"/>
      <c r="G57" s="73"/>
      <c r="H57" s="280"/>
      <c r="I57" s="209"/>
      <c r="J57" s="280"/>
      <c r="K57" s="280"/>
      <c r="L57" s="280"/>
      <c r="M57" s="280"/>
      <c r="N57" s="280"/>
      <c r="O57" s="280"/>
      <c r="P57" s="8"/>
      <c r="Q57" s="8"/>
    </row>
  </sheetData>
  <mergeCells count="1">
    <mergeCell ref="G4:J4"/>
  </mergeCells>
  <pageMargins left="0.70866141732283472" right="0.70866141732283472" top="0.74803149606299213" bottom="0.74803149606299213" header="0.31496062992125984" footer="0.31496062992125984"/>
  <pageSetup paperSize="9" scale="64" orientation="landscape" r:id="rId1"/>
  <headerFooter>
    <oddFooter>&amp;L&amp;"Arial,Fed"&amp;8&amp;K070949Fact Book Q1 2021&amp;"Arial,Normal" - Nykredit Group&amp;R&amp;"Arial,Normal"&amp;8&amp;K070949&amp;P/&amp;N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9">
    <tabColor theme="4"/>
    <pageSetUpPr fitToPage="1"/>
  </sheetPr>
  <dimension ref="A1:W108"/>
  <sheetViews>
    <sheetView showGridLines="0" view="pageBreakPreview" topLeftCell="A4" zoomScaleNormal="85" zoomScaleSheetLayoutView="100" workbookViewId="0">
      <selection activeCell="O25" sqref="O25"/>
    </sheetView>
  </sheetViews>
  <sheetFormatPr defaultColWidth="9.69921875" defaultRowHeight="10.199999999999999"/>
  <cols>
    <col min="1" max="2" width="9.69921875" style="6"/>
    <col min="3" max="3" width="5.69921875" style="6" customWidth="1"/>
    <col min="4" max="11" width="15.69921875" style="6" customWidth="1"/>
    <col min="12" max="14" width="8.5" style="6" customWidth="1"/>
    <col min="15" max="15" width="9.69921875" style="6"/>
    <col min="16" max="23" width="14.19921875" style="6" customWidth="1"/>
    <col min="24" max="16384" width="9.69921875" style="6"/>
  </cols>
  <sheetData>
    <row r="1" spans="4:23" ht="22.5" customHeight="1">
      <c r="D1" s="44" t="s">
        <v>7</v>
      </c>
    </row>
    <row r="2" spans="4:23" ht="12" customHeight="1"/>
    <row r="3" spans="4:23" ht="12" customHeight="1"/>
    <row r="4" spans="4:23" ht="12" customHeight="1"/>
    <row r="5" spans="4:23" ht="12" customHeight="1"/>
    <row r="6" spans="4:23" ht="12" customHeight="1"/>
    <row r="7" spans="4:23" ht="12" customHeight="1"/>
    <row r="8" spans="4:23" ht="12" customHeight="1"/>
    <row r="9" spans="4:23" ht="12" customHeight="1"/>
    <row r="10" spans="4:23" ht="12" customHeight="1"/>
    <row r="11" spans="4:23" ht="12" customHeight="1"/>
    <row r="12" spans="4:23" ht="12" customHeight="1"/>
    <row r="13" spans="4:23" ht="12" customHeight="1">
      <c r="P13" s="564"/>
      <c r="Q13" s="564"/>
      <c r="R13" s="564"/>
      <c r="S13" s="564"/>
      <c r="T13" s="564"/>
      <c r="U13" s="564"/>
      <c r="V13" s="564"/>
      <c r="W13" s="564"/>
    </row>
    <row r="14" spans="4:23" ht="12" customHeight="1">
      <c r="O14" s="41"/>
      <c r="P14" s="564"/>
      <c r="Q14" s="564"/>
      <c r="R14" s="564"/>
      <c r="S14" s="564"/>
      <c r="T14" s="564"/>
      <c r="U14" s="564"/>
      <c r="V14" s="564"/>
      <c r="W14" s="564"/>
    </row>
    <row r="15" spans="4:23" ht="12" customHeight="1">
      <c r="P15" s="564"/>
      <c r="Q15" s="564"/>
      <c r="R15" s="564"/>
      <c r="S15" s="564"/>
      <c r="T15" s="564"/>
      <c r="U15" s="564"/>
      <c r="V15" s="564"/>
      <c r="W15" s="564"/>
    </row>
    <row r="16" spans="4:23" ht="12" customHeight="1">
      <c r="P16" s="564"/>
      <c r="Q16" s="564"/>
      <c r="R16" s="564"/>
      <c r="S16" s="564"/>
      <c r="T16" s="564"/>
      <c r="U16" s="564"/>
      <c r="V16" s="564"/>
      <c r="W16" s="564"/>
    </row>
    <row r="17" spans="3:23" ht="12" customHeight="1">
      <c r="P17" s="564"/>
      <c r="Q17" s="564"/>
      <c r="R17" s="564"/>
      <c r="S17" s="564"/>
      <c r="T17" s="564"/>
      <c r="U17" s="564"/>
      <c r="V17" s="564"/>
      <c r="W17" s="564"/>
    </row>
    <row r="18" spans="3:23" ht="12" customHeight="1">
      <c r="P18" s="564"/>
      <c r="Q18" s="564"/>
      <c r="R18" s="564"/>
      <c r="S18" s="564"/>
      <c r="T18" s="564"/>
      <c r="U18" s="564"/>
      <c r="V18" s="564"/>
      <c r="W18" s="564"/>
    </row>
    <row r="19" spans="3:23" ht="12" customHeight="1">
      <c r="C19" s="6" t="s">
        <v>159</v>
      </c>
      <c r="P19" s="564"/>
      <c r="Q19" s="564"/>
      <c r="R19" s="564"/>
      <c r="S19" s="564"/>
      <c r="T19" s="564"/>
      <c r="U19" s="564"/>
      <c r="V19" s="564"/>
      <c r="W19" s="564"/>
    </row>
    <row r="20" spans="3:23" ht="12" customHeight="1">
      <c r="P20" s="564"/>
      <c r="Q20" s="564"/>
      <c r="R20" s="564"/>
      <c r="S20" s="564"/>
      <c r="T20" s="564"/>
      <c r="U20" s="564"/>
      <c r="V20" s="564"/>
      <c r="W20" s="564"/>
    </row>
    <row r="21" spans="3:23" ht="12" customHeight="1">
      <c r="D21" s="613"/>
      <c r="P21" s="564"/>
      <c r="Q21" s="564"/>
      <c r="R21" s="564"/>
      <c r="S21" s="564"/>
      <c r="T21" s="564"/>
      <c r="U21" s="564"/>
      <c r="V21" s="564"/>
      <c r="W21" s="564"/>
    </row>
    <row r="22" spans="3:23" ht="12" customHeight="1">
      <c r="P22" s="564"/>
      <c r="Q22" s="564"/>
      <c r="R22" s="564"/>
      <c r="S22" s="564"/>
      <c r="T22" s="564"/>
      <c r="U22" s="564"/>
      <c r="V22" s="564"/>
      <c r="W22" s="564"/>
    </row>
    <row r="23" spans="3:23" ht="12" customHeight="1">
      <c r="P23" s="564"/>
      <c r="Q23" s="564"/>
      <c r="R23" s="564"/>
      <c r="S23" s="564"/>
      <c r="T23" s="564"/>
      <c r="U23" s="564"/>
      <c r="V23" s="564"/>
      <c r="W23" s="564"/>
    </row>
    <row r="24" spans="3:23" ht="12" customHeight="1">
      <c r="P24" s="564"/>
      <c r="Q24" s="564"/>
      <c r="R24" s="564"/>
      <c r="S24" s="564"/>
      <c r="T24" s="564"/>
      <c r="U24" s="564"/>
      <c r="V24" s="564"/>
      <c r="W24" s="564"/>
    </row>
    <row r="25" spans="3:23" ht="12" customHeight="1">
      <c r="P25" s="564"/>
      <c r="Q25" s="564"/>
      <c r="R25" s="564"/>
      <c r="S25" s="564"/>
      <c r="T25" s="564"/>
      <c r="U25" s="564"/>
      <c r="V25" s="564"/>
      <c r="W25" s="564"/>
    </row>
    <row r="26" spans="3:23" ht="12" customHeight="1">
      <c r="P26" s="564"/>
      <c r="Q26" s="564"/>
      <c r="R26" s="564"/>
      <c r="S26" s="564"/>
      <c r="T26" s="564"/>
      <c r="U26" s="564"/>
      <c r="V26" s="564"/>
      <c r="W26" s="564"/>
    </row>
    <row r="27" spans="3:23" ht="12" customHeight="1">
      <c r="P27" s="564"/>
      <c r="Q27" s="564"/>
      <c r="R27" s="564"/>
      <c r="S27" s="564"/>
      <c r="T27" s="564"/>
      <c r="U27" s="564"/>
      <c r="V27" s="564"/>
      <c r="W27" s="564"/>
    </row>
    <row r="28" spans="3:23" ht="12" customHeight="1">
      <c r="P28" s="564"/>
      <c r="Q28" s="564"/>
      <c r="R28" s="564"/>
      <c r="S28" s="564"/>
      <c r="T28" s="564"/>
      <c r="U28" s="564"/>
      <c r="V28" s="564"/>
      <c r="W28" s="564"/>
    </row>
    <row r="29" spans="3:23" ht="12" customHeight="1">
      <c r="P29" s="564"/>
      <c r="Q29" s="564"/>
      <c r="R29" s="564"/>
      <c r="S29" s="564"/>
      <c r="T29" s="564"/>
      <c r="U29" s="564"/>
      <c r="V29" s="564"/>
      <c r="W29" s="564"/>
    </row>
    <row r="30" spans="3:23" ht="12" customHeight="1">
      <c r="P30" s="564"/>
      <c r="Q30" s="564"/>
      <c r="R30" s="564"/>
      <c r="S30" s="564"/>
      <c r="T30" s="564"/>
      <c r="U30" s="564"/>
      <c r="V30" s="564"/>
      <c r="W30" s="564"/>
    </row>
    <row r="31" spans="3:23" ht="12" customHeight="1">
      <c r="P31" s="564"/>
      <c r="Q31" s="564"/>
      <c r="R31" s="564"/>
      <c r="S31" s="564"/>
      <c r="T31" s="564"/>
      <c r="U31" s="564"/>
      <c r="V31" s="564"/>
      <c r="W31" s="564"/>
    </row>
    <row r="32" spans="3:23" ht="12" customHeight="1">
      <c r="P32" s="614"/>
      <c r="Q32" s="614"/>
      <c r="R32" s="614"/>
      <c r="S32" s="614"/>
      <c r="T32" s="614"/>
      <c r="U32" s="614"/>
      <c r="V32" s="614"/>
      <c r="W32" s="614"/>
    </row>
    <row r="33" spans="1:23" ht="12" customHeight="1">
      <c r="P33" s="614"/>
      <c r="Q33" s="614"/>
      <c r="R33" s="614"/>
      <c r="S33" s="614"/>
      <c r="T33" s="614"/>
      <c r="U33" s="614"/>
      <c r="V33" s="614"/>
      <c r="W33" s="614"/>
    </row>
    <row r="34" spans="1:23" ht="12" customHeight="1"/>
    <row r="35" spans="1:23" ht="12" customHeight="1"/>
    <row r="36" spans="1:23" ht="44.25" customHeight="1">
      <c r="D36" s="613"/>
    </row>
    <row r="37" spans="1:23" ht="12" customHeight="1"/>
    <row r="38" spans="1:23" ht="12" customHeight="1">
      <c r="B38" s="615"/>
      <c r="C38" s="616" t="s">
        <v>450</v>
      </c>
      <c r="D38" s="617"/>
      <c r="E38" s="618"/>
    </row>
    <row r="39" spans="1:23" ht="12" customHeight="1">
      <c r="B39" s="619" t="s">
        <v>22</v>
      </c>
      <c r="C39" s="620" t="s">
        <v>109</v>
      </c>
      <c r="D39" s="620" t="s">
        <v>34</v>
      </c>
      <c r="E39" s="618" t="s">
        <v>451</v>
      </c>
      <c r="G39" s="621" t="s">
        <v>22</v>
      </c>
      <c r="H39" s="622" t="s">
        <v>91</v>
      </c>
      <c r="I39" s="620" t="s">
        <v>452</v>
      </c>
      <c r="J39" s="623" t="s">
        <v>88</v>
      </c>
      <c r="K39" s="620" t="s">
        <v>89</v>
      </c>
      <c r="L39" s="623" t="s">
        <v>436</v>
      </c>
      <c r="M39" s="620" t="s">
        <v>90</v>
      </c>
      <c r="N39" s="624" t="s">
        <v>35</v>
      </c>
      <c r="O39" s="620" t="s">
        <v>449</v>
      </c>
    </row>
    <row r="40" spans="1:23" ht="12" customHeight="1">
      <c r="B40" s="625">
        <v>37043</v>
      </c>
      <c r="C40" s="626">
        <v>5.2401768148809761E-3</v>
      </c>
      <c r="D40" s="626"/>
      <c r="E40" s="626"/>
      <c r="G40" s="627">
        <v>37043</v>
      </c>
      <c r="H40" s="219">
        <v>0</v>
      </c>
      <c r="I40" s="626">
        <v>0</v>
      </c>
      <c r="J40" s="219">
        <v>7.9595407545727456E-3</v>
      </c>
      <c r="K40" s="626">
        <v>7.6142687986361403E-3</v>
      </c>
      <c r="L40" s="219">
        <v>5.2200810265070705E-3</v>
      </c>
      <c r="M40" s="626">
        <v>0</v>
      </c>
      <c r="N40" s="219">
        <v>3.9067452995911935E-3</v>
      </c>
      <c r="O40" s="628">
        <v>2.9476753500286318E-3</v>
      </c>
    </row>
    <row r="41" spans="1:23" ht="12" customHeight="1">
      <c r="B41" s="625">
        <v>37226</v>
      </c>
      <c r="C41" s="626">
        <v>4.9514098252433584E-3</v>
      </c>
      <c r="D41" s="626"/>
      <c r="E41" s="626"/>
      <c r="G41" s="627">
        <v>37226</v>
      </c>
      <c r="H41" s="219">
        <v>0</v>
      </c>
      <c r="I41" s="626">
        <v>0</v>
      </c>
      <c r="J41" s="219">
        <v>6.4344579531752854E-3</v>
      </c>
      <c r="K41" s="626">
        <v>6.1696124682134633E-3</v>
      </c>
      <c r="L41" s="219">
        <v>4.6691128226914597E-3</v>
      </c>
      <c r="M41" s="626">
        <v>0</v>
      </c>
      <c r="N41" s="219">
        <v>4.1937604581785467E-3</v>
      </c>
      <c r="O41" s="626">
        <v>3.4504214115922008E-3</v>
      </c>
    </row>
    <row r="42" spans="1:23" ht="12" customHeight="1">
      <c r="B42" s="625">
        <v>37408</v>
      </c>
      <c r="C42" s="626">
        <v>5.3519546714702933E-3</v>
      </c>
      <c r="D42" s="626"/>
      <c r="E42" s="626"/>
      <c r="G42" s="627">
        <v>37408</v>
      </c>
      <c r="H42" s="219">
        <v>0</v>
      </c>
      <c r="I42" s="626">
        <v>0</v>
      </c>
      <c r="J42" s="219">
        <v>7.265508400458036E-3</v>
      </c>
      <c r="K42" s="626">
        <v>7.2758430910386035E-3</v>
      </c>
      <c r="L42" s="219">
        <v>5.0513173802389563E-3</v>
      </c>
      <c r="M42" s="626">
        <v>0</v>
      </c>
      <c r="N42" s="219">
        <v>3.1960775139369805E-3</v>
      </c>
      <c r="O42" s="626">
        <v>3.6822340308422532E-3</v>
      </c>
    </row>
    <row r="43" spans="1:23" ht="12" customHeight="1">
      <c r="A43" s="41"/>
      <c r="B43" s="625">
        <v>37591</v>
      </c>
      <c r="C43" s="626">
        <v>5.4119666727168421E-3</v>
      </c>
      <c r="D43" s="626"/>
      <c r="E43" s="626"/>
      <c r="G43" s="627">
        <v>37591</v>
      </c>
      <c r="H43" s="219">
        <v>9.7377869112254137E-4</v>
      </c>
      <c r="I43" s="626">
        <v>0</v>
      </c>
      <c r="J43" s="219">
        <v>7.4893590277602421E-3</v>
      </c>
      <c r="K43" s="626">
        <v>5.6864129949100112E-3</v>
      </c>
      <c r="L43" s="219">
        <v>5.9508992320819621E-3</v>
      </c>
      <c r="M43" s="626">
        <v>0</v>
      </c>
      <c r="N43" s="219">
        <v>5.9114506017973224E-3</v>
      </c>
      <c r="O43" s="626">
        <v>4.0283782061865158E-3</v>
      </c>
    </row>
    <row r="44" spans="1:23" ht="12" customHeight="1">
      <c r="A44" s="74"/>
      <c r="B44" s="625">
        <v>37773</v>
      </c>
      <c r="C44" s="626">
        <v>6.4150073971461167E-3</v>
      </c>
      <c r="D44" s="626"/>
      <c r="E44" s="626"/>
      <c r="G44" s="627">
        <v>37773</v>
      </c>
      <c r="H44" s="219">
        <v>0</v>
      </c>
      <c r="I44" s="626">
        <v>0</v>
      </c>
      <c r="J44" s="219">
        <v>9.7314490061435419E-3</v>
      </c>
      <c r="K44" s="626">
        <v>6.313358740138577E-3</v>
      </c>
      <c r="L44" s="219">
        <v>8.3525777602467804E-3</v>
      </c>
      <c r="M44" s="626">
        <v>0</v>
      </c>
      <c r="N44" s="219">
        <v>2.9025641425878311E-3</v>
      </c>
      <c r="O44" s="626">
        <v>5.1626565378887265E-3</v>
      </c>
    </row>
    <row r="45" spans="1:23" ht="12" customHeight="1">
      <c r="B45" s="625">
        <v>37956</v>
      </c>
      <c r="C45" s="626">
        <v>5.9569985603408395E-3</v>
      </c>
      <c r="D45" s="626"/>
      <c r="E45" s="626"/>
      <c r="G45" s="627">
        <v>37956</v>
      </c>
      <c r="H45" s="219">
        <v>3.6789906556198724E-4</v>
      </c>
      <c r="I45" s="626">
        <v>0</v>
      </c>
      <c r="J45" s="219">
        <v>1.0469177977750184E-2</v>
      </c>
      <c r="K45" s="626">
        <v>5.4267112456692392E-3</v>
      </c>
      <c r="L45" s="219">
        <v>8.0801445405509053E-3</v>
      </c>
      <c r="M45" s="626">
        <v>0</v>
      </c>
      <c r="N45" s="219">
        <v>2.3637014119613255E-3</v>
      </c>
      <c r="O45" s="626">
        <v>3.1628792849572288E-3</v>
      </c>
    </row>
    <row r="46" spans="1:23" ht="12" customHeight="1">
      <c r="B46" s="625">
        <v>38139</v>
      </c>
      <c r="C46" s="626">
        <v>5.0475898351086557E-3</v>
      </c>
      <c r="D46" s="626"/>
      <c r="E46" s="626"/>
      <c r="G46" s="627">
        <v>38139</v>
      </c>
      <c r="H46" s="219">
        <v>9.0676317424950208E-4</v>
      </c>
      <c r="I46" s="626">
        <v>0</v>
      </c>
      <c r="J46" s="219">
        <v>8.9407524778939689E-3</v>
      </c>
      <c r="K46" s="626">
        <v>5.2282064770121806E-3</v>
      </c>
      <c r="L46" s="219">
        <v>4.5544951347434963E-3</v>
      </c>
      <c r="M46" s="626">
        <v>4.1766623418277152E-5</v>
      </c>
      <c r="N46" s="219">
        <v>3.9930734172158467E-3</v>
      </c>
      <c r="O46" s="626">
        <v>3.8419743004041835E-3</v>
      </c>
    </row>
    <row r="47" spans="1:23" ht="12" customHeight="1">
      <c r="B47" s="625">
        <v>38322</v>
      </c>
      <c r="C47" s="626">
        <v>4.7718759988647479E-3</v>
      </c>
      <c r="D47" s="626">
        <v>5.9999999999999995E-4</v>
      </c>
      <c r="E47" s="626"/>
      <c r="G47" s="627">
        <v>38322</v>
      </c>
      <c r="H47" s="219">
        <v>0</v>
      </c>
      <c r="I47" s="626">
        <v>0</v>
      </c>
      <c r="J47" s="219">
        <v>2.2980771385925868E-2</v>
      </c>
      <c r="K47" s="626">
        <v>5.1020237894845505E-3</v>
      </c>
      <c r="L47" s="219">
        <v>3.962710778641524E-3</v>
      </c>
      <c r="M47" s="626">
        <v>1.9958008766653208E-4</v>
      </c>
      <c r="N47" s="219">
        <v>1.7190914614609461E-3</v>
      </c>
      <c r="O47" s="626">
        <v>1.8357368716736399E-3</v>
      </c>
    </row>
    <row r="48" spans="1:23" ht="12" customHeight="1">
      <c r="B48" s="625">
        <v>38504</v>
      </c>
      <c r="C48" s="626">
        <v>2.8919474511599767E-3</v>
      </c>
      <c r="D48" s="626">
        <v>5.2523719165085384E-4</v>
      </c>
      <c r="E48" s="626"/>
      <c r="G48" s="627">
        <v>38504</v>
      </c>
      <c r="H48" s="219">
        <v>0</v>
      </c>
      <c r="I48" s="626">
        <v>0</v>
      </c>
      <c r="J48" s="219">
        <v>1.169367480557118E-2</v>
      </c>
      <c r="K48" s="626">
        <v>4.4330430308571608E-3</v>
      </c>
      <c r="L48" s="219">
        <v>5.4596980022784125E-3</v>
      </c>
      <c r="M48" s="626">
        <v>4.6556059263978811E-4</v>
      </c>
      <c r="N48" s="219">
        <v>2.2385280005537875E-3</v>
      </c>
      <c r="O48" s="626">
        <v>2.2869640548063897E-3</v>
      </c>
    </row>
    <row r="49" spans="2:15" ht="12" customHeight="1">
      <c r="B49" s="625">
        <v>38687</v>
      </c>
      <c r="C49" s="626">
        <v>2.0295607483378358E-3</v>
      </c>
      <c r="D49" s="626">
        <v>3.2915766738660909E-4</v>
      </c>
      <c r="E49" s="626"/>
      <c r="G49" s="627">
        <v>38687</v>
      </c>
      <c r="H49" s="219">
        <v>0</v>
      </c>
      <c r="I49" s="626">
        <v>0</v>
      </c>
      <c r="J49" s="219">
        <v>9.5421669532897747E-3</v>
      </c>
      <c r="K49" s="626">
        <v>2.4321552630698138E-3</v>
      </c>
      <c r="L49" s="219">
        <v>2.3888734927150338E-3</v>
      </c>
      <c r="M49" s="626">
        <v>1.0060029030423251E-3</v>
      </c>
      <c r="N49" s="219">
        <v>2.718835793663488E-3</v>
      </c>
      <c r="O49" s="626">
        <v>1.866631356897354E-3</v>
      </c>
    </row>
    <row r="50" spans="2:15" ht="12" customHeight="1">
      <c r="B50" s="625">
        <v>38869</v>
      </c>
      <c r="C50" s="626">
        <v>1.6854957232006883E-3</v>
      </c>
      <c r="D50" s="626">
        <v>3.5019651767249032E-4</v>
      </c>
      <c r="E50" s="626"/>
      <c r="G50" s="627">
        <v>38869</v>
      </c>
      <c r="H50" s="219">
        <v>0</v>
      </c>
      <c r="I50" s="626">
        <v>0</v>
      </c>
      <c r="J50" s="219">
        <v>6.8001799314031698E-3</v>
      </c>
      <c r="K50" s="626">
        <v>2.5551249191815258E-3</v>
      </c>
      <c r="L50" s="219">
        <v>1.7700807990213066E-3</v>
      </c>
      <c r="M50" s="626">
        <v>1.4912648074334506E-3</v>
      </c>
      <c r="N50" s="219">
        <v>2.839754650728386E-3</v>
      </c>
      <c r="O50" s="626">
        <v>1.8190833597066692E-3</v>
      </c>
    </row>
    <row r="51" spans="2:15" ht="12" customHeight="1">
      <c r="B51" s="625">
        <v>39052</v>
      </c>
      <c r="C51" s="626">
        <v>1.643316133835532E-3</v>
      </c>
      <c r="D51" s="626">
        <v>2.8331515812431846E-4</v>
      </c>
      <c r="E51" s="626"/>
      <c r="G51" s="627">
        <v>39052</v>
      </c>
      <c r="H51" s="219">
        <v>0</v>
      </c>
      <c r="I51" s="626">
        <v>0</v>
      </c>
      <c r="J51" s="219">
        <v>8.7406726412925153E-3</v>
      </c>
      <c r="K51" s="626">
        <v>1.6710025275666271E-3</v>
      </c>
      <c r="L51" s="219">
        <v>1.3124894955875693E-3</v>
      </c>
      <c r="M51" s="626">
        <v>3.8229435088285601E-3</v>
      </c>
      <c r="N51" s="219">
        <v>6.466550280155919E-4</v>
      </c>
      <c r="O51" s="626">
        <v>1.7067382229030506E-3</v>
      </c>
    </row>
    <row r="52" spans="2:15" ht="12" customHeight="1">
      <c r="B52" s="625">
        <v>39142</v>
      </c>
      <c r="C52" s="626">
        <v>1.3676491450547285E-3</v>
      </c>
      <c r="D52" s="626">
        <v>3.9356580541533319E-4</v>
      </c>
      <c r="E52" s="626"/>
      <c r="G52" s="627">
        <v>39142</v>
      </c>
      <c r="H52" s="219">
        <v>0</v>
      </c>
      <c r="I52" s="626">
        <v>0</v>
      </c>
      <c r="J52" s="219">
        <v>4.063985873259306E-3</v>
      </c>
      <c r="K52" s="626">
        <v>1.23658549521115E-3</v>
      </c>
      <c r="L52" s="219">
        <v>1.4625525847001381E-3</v>
      </c>
      <c r="M52" s="626">
        <v>1.5343270502583431E-3</v>
      </c>
      <c r="N52" s="219">
        <v>1.0563593407737727E-3</v>
      </c>
      <c r="O52" s="626">
        <v>1.6716360017125689E-3</v>
      </c>
    </row>
    <row r="53" spans="2:15" ht="12" customHeight="1">
      <c r="B53" s="625">
        <v>39234</v>
      </c>
      <c r="C53" s="626">
        <v>1.6324045415807423E-3</v>
      </c>
      <c r="D53" s="626">
        <v>4.361160978410629E-4</v>
      </c>
      <c r="E53" s="626"/>
      <c r="G53" s="627">
        <v>39234</v>
      </c>
      <c r="H53" s="219">
        <v>0</v>
      </c>
      <c r="I53" s="626">
        <v>0</v>
      </c>
      <c r="J53" s="219">
        <v>5.9254437516655847E-3</v>
      </c>
      <c r="K53" s="626">
        <v>1.9861540721392138E-3</v>
      </c>
      <c r="L53" s="219">
        <v>1.5009893331695064E-3</v>
      </c>
      <c r="M53" s="626">
        <v>2.7455626648025216E-3</v>
      </c>
      <c r="N53" s="219">
        <v>1.8822903596624398E-3</v>
      </c>
      <c r="O53" s="626">
        <v>2.2782608262098118E-3</v>
      </c>
    </row>
    <row r="54" spans="2:15" ht="12" customHeight="1">
      <c r="B54" s="625">
        <v>39326</v>
      </c>
      <c r="C54" s="626">
        <v>1.616457945547404E-3</v>
      </c>
      <c r="D54" s="626">
        <v>4.6724085544930558E-4</v>
      </c>
      <c r="E54" s="626"/>
      <c r="G54" s="627">
        <v>39326</v>
      </c>
      <c r="H54" s="219">
        <v>0</v>
      </c>
      <c r="I54" s="626">
        <v>0</v>
      </c>
      <c r="J54" s="219">
        <v>6.5152965741027361E-3</v>
      </c>
      <c r="K54" s="626">
        <v>2.373844774268853E-3</v>
      </c>
      <c r="L54" s="219">
        <v>2.0352341769344054E-3</v>
      </c>
      <c r="M54" s="626">
        <v>1.4153239320438727E-3</v>
      </c>
      <c r="N54" s="219">
        <v>1.8614596571029456E-3</v>
      </c>
      <c r="O54" s="626">
        <v>2.2573199769264306E-3</v>
      </c>
    </row>
    <row r="55" spans="2:15" ht="12" customHeight="1">
      <c r="B55" s="625">
        <v>39417</v>
      </c>
      <c r="C55" s="626">
        <v>1.6840545582628456E-3</v>
      </c>
      <c r="D55" s="626">
        <v>6.993787776882549E-4</v>
      </c>
      <c r="E55" s="626"/>
      <c r="G55" s="627">
        <v>39417</v>
      </c>
      <c r="H55" s="219">
        <v>0</v>
      </c>
      <c r="I55" s="626">
        <v>0</v>
      </c>
      <c r="J55" s="219">
        <v>4.1384827890386779E-3</v>
      </c>
      <c r="K55" s="626">
        <v>3.0322152668164053E-3</v>
      </c>
      <c r="L55" s="219">
        <v>7.8920674364645624E-4</v>
      </c>
      <c r="M55" s="626">
        <v>2.8157965578710807E-3</v>
      </c>
      <c r="N55" s="219">
        <v>1.4121314141026875E-3</v>
      </c>
      <c r="O55" s="626">
        <v>2.2952166171184376E-3</v>
      </c>
    </row>
    <row r="56" spans="2:15" ht="12" customHeight="1">
      <c r="B56" s="625">
        <v>39508</v>
      </c>
      <c r="C56" s="626">
        <v>1.6213149705238646E-3</v>
      </c>
      <c r="D56" s="626">
        <v>6.7796506699356412E-4</v>
      </c>
      <c r="E56" s="626"/>
      <c r="G56" s="627">
        <v>39508</v>
      </c>
      <c r="H56" s="219">
        <v>0</v>
      </c>
      <c r="I56" s="626">
        <v>0</v>
      </c>
      <c r="J56" s="219">
        <v>2.8619081508743515E-3</v>
      </c>
      <c r="K56" s="626">
        <v>2.1316187220260263E-3</v>
      </c>
      <c r="L56" s="219">
        <v>1.5549736519476635E-3</v>
      </c>
      <c r="M56" s="626">
        <v>1.2415025822994619E-3</v>
      </c>
      <c r="N56" s="219">
        <v>9.9617685973019555E-4</v>
      </c>
      <c r="O56" s="626">
        <v>1.9321253657680587E-3</v>
      </c>
    </row>
    <row r="57" spans="2:15" ht="12" customHeight="1">
      <c r="B57" s="625">
        <v>39600</v>
      </c>
      <c r="C57" s="626">
        <v>2.0901887375353138E-3</v>
      </c>
      <c r="D57" s="626">
        <v>9.1529273451499197E-4</v>
      </c>
      <c r="E57" s="626"/>
      <c r="G57" s="627">
        <v>39600</v>
      </c>
      <c r="H57" s="219">
        <v>2.6985136598747279E-4</v>
      </c>
      <c r="I57" s="626">
        <v>0</v>
      </c>
      <c r="J57" s="219">
        <v>5.5546429792818607E-3</v>
      </c>
      <c r="K57" s="626">
        <v>2.5678550409458513E-3</v>
      </c>
      <c r="L57" s="219">
        <v>1.5475782482926425E-3</v>
      </c>
      <c r="M57" s="626">
        <v>1.13946201426147E-3</v>
      </c>
      <c r="N57" s="219">
        <v>1.9428482896759239E-3</v>
      </c>
      <c r="O57" s="626">
        <v>3.9947323609264528E-3</v>
      </c>
    </row>
    <row r="58" spans="2:15" ht="12" customHeight="1">
      <c r="B58" s="625">
        <v>39692</v>
      </c>
      <c r="C58" s="626">
        <v>2.1620263935942276E-3</v>
      </c>
      <c r="D58" s="626">
        <v>1.0477117339397367E-3</v>
      </c>
      <c r="E58" s="626"/>
      <c r="G58" s="627">
        <v>39692</v>
      </c>
      <c r="H58" s="219">
        <v>2.4980554604153482E-4</v>
      </c>
      <c r="I58" s="626">
        <v>0</v>
      </c>
      <c r="J58" s="219">
        <v>5.9333936756919108E-3</v>
      </c>
      <c r="K58" s="626">
        <v>3.4932615901392908E-3</v>
      </c>
      <c r="L58" s="219">
        <v>1.5612592843381914E-3</v>
      </c>
      <c r="M58" s="626">
        <v>8.5756770859430167E-4</v>
      </c>
      <c r="N58" s="219">
        <v>1.8335458125588943E-3</v>
      </c>
      <c r="O58" s="626">
        <v>4.2792614910419739E-3</v>
      </c>
    </row>
    <row r="59" spans="2:15" ht="12" customHeight="1">
      <c r="B59" s="625">
        <v>39783</v>
      </c>
      <c r="C59" s="626">
        <v>3.9096998459307794E-3</v>
      </c>
      <c r="D59" s="626">
        <v>1.6028934730003127E-3</v>
      </c>
      <c r="E59" s="626"/>
      <c r="G59" s="627">
        <v>39783</v>
      </c>
      <c r="H59" s="219">
        <v>3.5304156333619687E-5</v>
      </c>
      <c r="I59" s="626">
        <v>0</v>
      </c>
      <c r="J59" s="219">
        <v>7.0388420112242767E-3</v>
      </c>
      <c r="K59" s="626">
        <v>5.6830978782708352E-3</v>
      </c>
      <c r="L59" s="219">
        <v>2.0047127070930756E-3</v>
      </c>
      <c r="M59" s="626">
        <v>8.7024731248706107E-4</v>
      </c>
      <c r="N59" s="219">
        <v>2.4946789539073535E-3</v>
      </c>
      <c r="O59" s="626">
        <v>1.9315222395867988E-2</v>
      </c>
    </row>
    <row r="60" spans="2:15" ht="12" customHeight="1">
      <c r="B60" s="625">
        <v>39873</v>
      </c>
      <c r="C60" s="626">
        <v>5.7407351797881204E-3</v>
      </c>
      <c r="D60" s="626">
        <v>2.618791256211811E-3</v>
      </c>
      <c r="E60" s="626"/>
      <c r="G60" s="627">
        <v>39873</v>
      </c>
      <c r="H60" s="219">
        <v>9.5400737215044034E-4</v>
      </c>
      <c r="I60" s="626">
        <v>0</v>
      </c>
      <c r="J60" s="219">
        <v>6.853103231657034E-3</v>
      </c>
      <c r="K60" s="626">
        <v>4.9621224423061563E-3</v>
      </c>
      <c r="L60" s="219">
        <v>3.1834943763733017E-3</v>
      </c>
      <c r="M60" s="626">
        <v>3.4860570648350948E-4</v>
      </c>
      <c r="N60" s="219">
        <v>4.4077381295686687E-3</v>
      </c>
      <c r="O60" s="626">
        <v>4.0687319151393529E-2</v>
      </c>
    </row>
    <row r="61" spans="2:15" ht="12" customHeight="1">
      <c r="B61" s="625">
        <v>39965</v>
      </c>
      <c r="C61" s="626">
        <v>8.3627283873761119E-3</v>
      </c>
      <c r="D61" s="626">
        <v>4.0326644870752075E-3</v>
      </c>
      <c r="E61" s="626">
        <v>3.7720469724318454E-5</v>
      </c>
      <c r="G61" s="627">
        <v>39965</v>
      </c>
      <c r="H61" s="219">
        <v>0</v>
      </c>
      <c r="I61" s="626">
        <v>5.3247073530595171E-3</v>
      </c>
      <c r="J61" s="219">
        <v>1.1843674578906832E-2</v>
      </c>
      <c r="K61" s="626">
        <v>1.3489520987999324E-2</v>
      </c>
      <c r="L61" s="219">
        <v>5.2463747045153721E-3</v>
      </c>
      <c r="M61" s="626">
        <v>1.2283166328089542E-3</v>
      </c>
      <c r="N61" s="219">
        <v>2.765682511427192E-3</v>
      </c>
      <c r="O61" s="626">
        <v>5.3402342761031923E-2</v>
      </c>
    </row>
    <row r="62" spans="2:15" ht="12" customHeight="1">
      <c r="B62" s="625">
        <v>40057</v>
      </c>
      <c r="C62" s="626">
        <v>8.7802429583275672E-3</v>
      </c>
      <c r="D62" s="626">
        <v>4.450545523731266E-3</v>
      </c>
      <c r="E62" s="626">
        <v>3.0649178326361806E-5</v>
      </c>
      <c r="G62" s="627">
        <v>40057</v>
      </c>
      <c r="H62" s="219">
        <v>8.1355431491322427E-4</v>
      </c>
      <c r="I62" s="626">
        <v>5.5921674603481636E-3</v>
      </c>
      <c r="J62" s="219">
        <v>1.661371300361654E-2</v>
      </c>
      <c r="K62" s="626">
        <v>1.6700129594303264E-2</v>
      </c>
      <c r="L62" s="219">
        <v>7.3677329857579094E-3</v>
      </c>
      <c r="M62" s="626">
        <v>6.7935083570048332E-4</v>
      </c>
      <c r="N62" s="219">
        <v>5.9342517472031524E-3</v>
      </c>
      <c r="O62" s="626">
        <v>5.5613075997953523E-2</v>
      </c>
    </row>
    <row r="63" spans="2:15" ht="12" customHeight="1">
      <c r="B63" s="625">
        <v>40148</v>
      </c>
      <c r="C63" s="626">
        <v>9.181818600723337E-3</v>
      </c>
      <c r="D63" s="626">
        <v>4.5279743537578474E-3</v>
      </c>
      <c r="E63" s="626">
        <v>2.9874997311429047E-5</v>
      </c>
      <c r="G63" s="627">
        <v>40148</v>
      </c>
      <c r="H63" s="219">
        <v>2.1930969259378349E-3</v>
      </c>
      <c r="I63" s="626">
        <v>5.6698964061856413E-3</v>
      </c>
      <c r="J63" s="219">
        <v>1.8224314239492403E-2</v>
      </c>
      <c r="K63" s="626">
        <v>1.689241551373467E-2</v>
      </c>
      <c r="L63" s="219">
        <v>6.0349726431759513E-3</v>
      </c>
      <c r="M63" s="626">
        <v>6.8879487649998138E-4</v>
      </c>
      <c r="N63" s="219">
        <v>9.8184368660321677E-3</v>
      </c>
      <c r="O63" s="626">
        <v>5.2695016832031455E-2</v>
      </c>
    </row>
    <row r="64" spans="2:15" ht="12" customHeight="1">
      <c r="B64" s="625">
        <v>40238</v>
      </c>
      <c r="C64" s="626">
        <v>9.1540675896658458E-3</v>
      </c>
      <c r="D64" s="626">
        <v>4.9892073393101848E-3</v>
      </c>
      <c r="E64" s="626">
        <v>8.3226015422568366E-5</v>
      </c>
      <c r="G64" s="627">
        <v>40238</v>
      </c>
      <c r="H64" s="219">
        <v>1.8106400685243018E-3</v>
      </c>
      <c r="I64" s="626">
        <v>6.2895978570016763E-3</v>
      </c>
      <c r="J64" s="219">
        <v>9.2138964716022669E-3</v>
      </c>
      <c r="K64" s="626">
        <v>2.5756828782892149E-2</v>
      </c>
      <c r="L64" s="219">
        <v>6.5883904822614863E-3</v>
      </c>
      <c r="M64" s="626">
        <v>6.8801543805172536E-4</v>
      </c>
      <c r="N64" s="219">
        <v>6.1450005002884759E-3</v>
      </c>
      <c r="O64" s="626">
        <v>4.3023748538862441E-2</v>
      </c>
    </row>
    <row r="65" spans="2:15" ht="12" customHeight="1">
      <c r="B65" s="625">
        <v>40330</v>
      </c>
      <c r="C65" s="626">
        <v>8.9199489668793062E-3</v>
      </c>
      <c r="D65" s="626">
        <v>4.1185206217949511E-3</v>
      </c>
      <c r="E65" s="626">
        <v>1.154323974756452E-4</v>
      </c>
      <c r="G65" s="627">
        <v>40330</v>
      </c>
      <c r="H65" s="219">
        <v>2.1639339199165872E-3</v>
      </c>
      <c r="I65" s="626">
        <v>5.2071128792646913E-3</v>
      </c>
      <c r="J65" s="219">
        <v>2.1307542128035196E-2</v>
      </c>
      <c r="K65" s="626">
        <v>1.9979947853900403E-2</v>
      </c>
      <c r="L65" s="219">
        <v>7.6568195868584894E-3</v>
      </c>
      <c r="M65" s="626">
        <v>7.4768631981890737E-4</v>
      </c>
      <c r="N65" s="219">
        <v>5.3661213235553741E-3</v>
      </c>
      <c r="O65" s="626">
        <v>4.616638179076215E-2</v>
      </c>
    </row>
    <row r="66" spans="2:15" ht="12" customHeight="1">
      <c r="B66" s="625">
        <v>40422</v>
      </c>
      <c r="C66" s="626">
        <v>7.1177464230453465E-3</v>
      </c>
      <c r="D66" s="626">
        <v>3.9325520391449405E-3</v>
      </c>
      <c r="E66" s="626">
        <v>9.7238805438588675E-5</v>
      </c>
      <c r="G66" s="627">
        <v>40422</v>
      </c>
      <c r="H66" s="219">
        <v>2.203306640703563E-3</v>
      </c>
      <c r="I66" s="626">
        <v>4.651381551730809E-3</v>
      </c>
      <c r="J66" s="219">
        <v>1.8253774098962779E-2</v>
      </c>
      <c r="K66" s="626">
        <v>1.5910213716782955E-2</v>
      </c>
      <c r="L66" s="219">
        <v>7.7889910413219566E-3</v>
      </c>
      <c r="M66" s="626">
        <v>6.936615972609031E-4</v>
      </c>
      <c r="N66" s="219">
        <v>3.7639600918675502E-3</v>
      </c>
      <c r="O66" s="626">
        <v>3.5643126935474043E-2</v>
      </c>
    </row>
    <row r="67" spans="2:15" ht="12" customHeight="1">
      <c r="B67" s="625">
        <v>40513</v>
      </c>
      <c r="C67" s="626">
        <v>6.4132513319963011E-3</v>
      </c>
      <c r="D67" s="626">
        <v>3.2927530018933785E-3</v>
      </c>
      <c r="E67" s="626">
        <v>1.0237232135505456E-4</v>
      </c>
      <c r="G67" s="627">
        <v>40513</v>
      </c>
      <c r="H67" s="219">
        <v>2.6552001117311846E-3</v>
      </c>
      <c r="I67" s="626">
        <v>4.2113457231466893E-3</v>
      </c>
      <c r="J67" s="219">
        <v>1.9002172833251101E-2</v>
      </c>
      <c r="K67" s="626">
        <v>1.3811492004275845E-2</v>
      </c>
      <c r="L67" s="219">
        <v>6.4014579972947764E-3</v>
      </c>
      <c r="M67" s="626">
        <v>3.7136994498058968E-4</v>
      </c>
      <c r="N67" s="219">
        <v>4.07867035434581E-3</v>
      </c>
      <c r="O67" s="626">
        <v>2.2822546198793574E-2</v>
      </c>
    </row>
    <row r="68" spans="2:15" ht="12" customHeight="1">
      <c r="B68" s="625">
        <v>40603</v>
      </c>
      <c r="C68" s="626">
        <v>6.1736921036869962E-3</v>
      </c>
      <c r="D68" s="626">
        <v>3.1661076488898737E-3</v>
      </c>
      <c r="E68" s="626">
        <v>1.690344961902835E-4</v>
      </c>
      <c r="G68" s="627">
        <v>40603</v>
      </c>
      <c r="H68" s="219">
        <v>1.5605827838318972E-3</v>
      </c>
      <c r="I68" s="626">
        <v>4.1940621607005181E-3</v>
      </c>
      <c r="J68" s="219">
        <v>1.7825441134711885E-2</v>
      </c>
      <c r="K68" s="626">
        <v>1.6220204878930059E-2</v>
      </c>
      <c r="L68" s="219">
        <v>8.7581081034177454E-3</v>
      </c>
      <c r="M68" s="626">
        <v>4.7108576242633625E-4</v>
      </c>
      <c r="N68" s="219">
        <v>5.7895532699946258E-3</v>
      </c>
      <c r="O68" s="626">
        <v>1.6426442678044103E-2</v>
      </c>
    </row>
    <row r="69" spans="2:15" ht="12" customHeight="1">
      <c r="B69" s="625">
        <v>40695</v>
      </c>
      <c r="C69" s="626">
        <v>6.5818425045387962E-3</v>
      </c>
      <c r="D69" s="626">
        <v>3.0751639358747975E-3</v>
      </c>
      <c r="E69" s="626">
        <v>1.4587685378390111E-4</v>
      </c>
      <c r="G69" s="627">
        <v>40695</v>
      </c>
      <c r="H69" s="219">
        <v>7.4507515604818446E-4</v>
      </c>
      <c r="I69" s="626">
        <v>4.657050779917969E-3</v>
      </c>
      <c r="J69" s="219">
        <v>2.0011313540143946E-2</v>
      </c>
      <c r="K69" s="626">
        <v>1.2360631805883641E-2</v>
      </c>
      <c r="L69" s="219">
        <v>1.0503603064383242E-2</v>
      </c>
      <c r="M69" s="626">
        <v>3.2378879862477534E-4</v>
      </c>
      <c r="N69" s="219">
        <v>4.5377065982322388E-3</v>
      </c>
      <c r="O69" s="626">
        <v>1.6777019277981569E-2</v>
      </c>
    </row>
    <row r="70" spans="2:15" ht="12" customHeight="1">
      <c r="B70" s="625">
        <v>40787</v>
      </c>
      <c r="C70" s="626">
        <v>5.6282889193732186E-3</v>
      </c>
      <c r="D70" s="626">
        <v>3.109477069630778E-3</v>
      </c>
      <c r="E70" s="626">
        <v>1.5562130396722801E-4</v>
      </c>
      <c r="G70" s="627">
        <v>40787</v>
      </c>
      <c r="H70" s="219">
        <v>7.5925046784904233E-4</v>
      </c>
      <c r="I70" s="626">
        <v>4.1706962766207469E-3</v>
      </c>
      <c r="J70" s="219">
        <v>1.4455716077930569E-2</v>
      </c>
      <c r="K70" s="626">
        <v>1.1406153284115155E-2</v>
      </c>
      <c r="L70" s="219">
        <v>1.2485663478275023E-2</v>
      </c>
      <c r="M70" s="626">
        <v>5.5394976625767816E-4</v>
      </c>
      <c r="N70" s="219">
        <v>3.3692684789766321E-3</v>
      </c>
      <c r="O70" s="626">
        <v>1.4597661529381998E-2</v>
      </c>
    </row>
    <row r="71" spans="2:15" ht="12" customHeight="1">
      <c r="B71" s="625">
        <v>40878</v>
      </c>
      <c r="C71" s="626">
        <v>5.9775821791102661E-3</v>
      </c>
      <c r="D71" s="626">
        <v>3.0509963961317136E-3</v>
      </c>
      <c r="E71" s="626">
        <v>1.5082100704294602E-4</v>
      </c>
      <c r="G71" s="627">
        <v>40878</v>
      </c>
      <c r="H71" s="219">
        <v>1.8888848941420397E-3</v>
      </c>
      <c r="I71" s="626">
        <v>4.0340756017836106E-3</v>
      </c>
      <c r="J71" s="219">
        <v>1.4135642442890325E-2</v>
      </c>
      <c r="K71" s="626">
        <v>1.0238881086888215E-2</v>
      </c>
      <c r="L71" s="219">
        <v>1.1908654604065408E-2</v>
      </c>
      <c r="M71" s="626">
        <v>5.0585613686329951E-4</v>
      </c>
      <c r="N71" s="219">
        <v>4.476704293865443E-3</v>
      </c>
      <c r="O71" s="626">
        <v>1.5680272368478992E-2</v>
      </c>
    </row>
    <row r="72" spans="2:15" ht="12" customHeight="1">
      <c r="B72" s="625">
        <v>40969</v>
      </c>
      <c r="C72" s="626">
        <v>5.7821619733717366E-3</v>
      </c>
      <c r="D72" s="626">
        <v>2.8905913189365812E-3</v>
      </c>
      <c r="E72" s="626">
        <v>1.7851872303458122E-4</v>
      </c>
      <c r="G72" s="627">
        <v>40969</v>
      </c>
      <c r="H72" s="219">
        <v>1.1894551243170366E-3</v>
      </c>
      <c r="I72" s="626">
        <v>3.8842979519605938E-3</v>
      </c>
      <c r="J72" s="219">
        <v>7.1028080083527546E-3</v>
      </c>
      <c r="K72" s="626">
        <v>2.2871472822259483E-2</v>
      </c>
      <c r="L72" s="219">
        <v>1.1643105680066303E-2</v>
      </c>
      <c r="M72" s="626">
        <v>5.151194154583684E-3</v>
      </c>
      <c r="N72" s="219">
        <v>6.9415396875777196E-3</v>
      </c>
      <c r="O72" s="626">
        <v>1.398439664729729E-2</v>
      </c>
    </row>
    <row r="73" spans="2:15" ht="12" customHeight="1">
      <c r="B73" s="625">
        <v>41061</v>
      </c>
      <c r="C73" s="626">
        <v>5.6648771385753947E-3</v>
      </c>
      <c r="D73" s="626">
        <v>2.764037335862302E-3</v>
      </c>
      <c r="E73" s="626">
        <v>1.8953380433881607E-4</v>
      </c>
      <c r="G73" s="627">
        <v>41061</v>
      </c>
      <c r="H73" s="219">
        <v>1.2222943633504384E-3</v>
      </c>
      <c r="I73" s="626">
        <v>3.4792917255479627E-3</v>
      </c>
      <c r="J73" s="219">
        <v>1.1309901299759773E-2</v>
      </c>
      <c r="K73" s="626">
        <v>1.1794000585787159E-2</v>
      </c>
      <c r="L73" s="219">
        <v>1.3765194956187965E-2</v>
      </c>
      <c r="M73" s="626">
        <v>9.2304454945816574E-4</v>
      </c>
      <c r="N73" s="219">
        <v>2.6797606363821581E-3</v>
      </c>
      <c r="O73" s="626">
        <v>1.3166188319868927E-2</v>
      </c>
    </row>
    <row r="74" spans="2:15" ht="12" customHeight="1">
      <c r="B74" s="625">
        <v>41153</v>
      </c>
      <c r="C74" s="626">
        <v>5.61559458271404E-3</v>
      </c>
      <c r="D74" s="626">
        <v>2.9091919114473271E-3</v>
      </c>
      <c r="E74" s="626">
        <v>2.4765750417904777E-4</v>
      </c>
      <c r="G74" s="627">
        <v>41153</v>
      </c>
      <c r="H74" s="219">
        <v>9.4403170372954611E-4</v>
      </c>
      <c r="I74" s="626">
        <v>3.6285924821129016E-3</v>
      </c>
      <c r="J74" s="219">
        <v>1.0919235156921472E-2</v>
      </c>
      <c r="K74" s="626">
        <v>1.4290092632090974E-2</v>
      </c>
      <c r="L74" s="219">
        <v>1.3458313325136305E-2</v>
      </c>
      <c r="M74" s="626">
        <v>1.0018448626317789E-3</v>
      </c>
      <c r="N74" s="219">
        <v>4.4437934115129068E-3</v>
      </c>
      <c r="O74" s="626">
        <v>1.3425857564139726E-2</v>
      </c>
    </row>
    <row r="75" spans="2:15" ht="12" customHeight="1">
      <c r="B75" s="625">
        <v>41244</v>
      </c>
      <c r="C75" s="626">
        <v>5.1696129435708279E-3</v>
      </c>
      <c r="D75" s="626">
        <v>2.6508807872923758E-3</v>
      </c>
      <c r="E75" s="626">
        <v>2.4747385377772658E-4</v>
      </c>
      <c r="G75" s="627">
        <v>41244</v>
      </c>
      <c r="H75" s="219">
        <v>1.4073673800772352E-3</v>
      </c>
      <c r="I75" s="626">
        <v>3.2909260067196864E-3</v>
      </c>
      <c r="J75" s="219">
        <v>1.0130133835707501E-2</v>
      </c>
      <c r="K75" s="626">
        <v>1.1341086760507418E-2</v>
      </c>
      <c r="L75" s="219">
        <v>1.1730162601728258E-2</v>
      </c>
      <c r="M75" s="626">
        <v>9.2672781840483676E-4</v>
      </c>
      <c r="N75" s="219">
        <v>3.7966981861225083E-3</v>
      </c>
      <c r="O75" s="626">
        <v>1.0508377059523785E-2</v>
      </c>
    </row>
    <row r="76" spans="2:15" ht="12" customHeight="1">
      <c r="B76" s="625">
        <v>41334</v>
      </c>
      <c r="C76" s="626">
        <v>4.9320483266195227E-3</v>
      </c>
      <c r="D76" s="626">
        <v>2.6099939959023698E-3</v>
      </c>
      <c r="E76" s="626">
        <v>2.8310340451709922E-4</v>
      </c>
      <c r="G76" s="627">
        <v>41334</v>
      </c>
      <c r="H76" s="219">
        <v>1.1385677788828786E-3</v>
      </c>
      <c r="I76" s="626">
        <v>3.3575525878049408E-3</v>
      </c>
      <c r="J76" s="219">
        <v>1.2925797429868749E-2</v>
      </c>
      <c r="K76" s="626">
        <v>8.4572376307746559E-3</v>
      </c>
      <c r="L76" s="219">
        <v>1.2669739983260393E-2</v>
      </c>
      <c r="M76" s="626">
        <v>1.0591791259428687E-3</v>
      </c>
      <c r="N76" s="219">
        <v>4.8446290575985011E-3</v>
      </c>
      <c r="O76" s="626">
        <v>9.5702229570767197E-3</v>
      </c>
    </row>
    <row r="77" spans="2:15" ht="12" customHeight="1">
      <c r="B77" s="625">
        <v>41426</v>
      </c>
      <c r="C77" s="626">
        <v>4.721838973360178E-3</v>
      </c>
      <c r="D77" s="626">
        <v>2.3686159716731037E-3</v>
      </c>
      <c r="E77" s="626">
        <v>2.0803172552617225E-4</v>
      </c>
      <c r="G77" s="627">
        <v>41426</v>
      </c>
      <c r="H77" s="219">
        <v>4.215422706677867E-4</v>
      </c>
      <c r="I77" s="626">
        <v>3.0631690968863762E-3</v>
      </c>
      <c r="J77" s="219">
        <v>1.4703605563070956E-2</v>
      </c>
      <c r="K77" s="626">
        <v>1.0744676684602857E-2</v>
      </c>
      <c r="L77" s="219">
        <v>7.096085082496777E-3</v>
      </c>
      <c r="M77" s="626">
        <v>5.9515903647933577E-4</v>
      </c>
      <c r="N77" s="219">
        <v>3.0371754512465276E-3</v>
      </c>
      <c r="O77" s="626">
        <v>9.9706279882075081E-3</v>
      </c>
    </row>
    <row r="78" spans="2:15" ht="12" customHeight="1">
      <c r="B78" s="625">
        <v>41518</v>
      </c>
      <c r="C78" s="626">
        <v>4.6274494706040285E-3</v>
      </c>
      <c r="D78" s="626">
        <v>2.453859678496408E-3</v>
      </c>
      <c r="E78" s="626">
        <v>2.3517852405483691E-4</v>
      </c>
      <c r="G78" s="627">
        <v>41518</v>
      </c>
      <c r="H78" s="219">
        <v>7.9231463386247782E-4</v>
      </c>
      <c r="I78" s="626">
        <v>3.1101860186116691E-3</v>
      </c>
      <c r="J78" s="219">
        <v>1.6061273892480195E-2</v>
      </c>
      <c r="K78" s="626">
        <v>9.9702157759702838E-3</v>
      </c>
      <c r="L78" s="219">
        <v>1.0047168223223808E-2</v>
      </c>
      <c r="M78" s="626">
        <v>9.0065415274304334E-4</v>
      </c>
      <c r="N78" s="219">
        <v>2.9112283130168213E-3</v>
      </c>
      <c r="O78" s="626">
        <v>1.0140831152070611E-2</v>
      </c>
    </row>
    <row r="79" spans="2:15" ht="12" customHeight="1">
      <c r="B79" s="625">
        <v>41609</v>
      </c>
      <c r="C79" s="626">
        <v>4.6956834618652613E-3</v>
      </c>
      <c r="D79" s="626">
        <v>2.1477884431999475E-3</v>
      </c>
      <c r="E79" s="626">
        <v>1.8952277973743583E-4</v>
      </c>
      <c r="G79" s="627">
        <v>41609</v>
      </c>
      <c r="H79" s="219">
        <v>9.2637305708168386E-4</v>
      </c>
      <c r="I79" s="626">
        <v>2.7975868849156003E-3</v>
      </c>
      <c r="J79" s="219">
        <v>1.4644985914644934E-2</v>
      </c>
      <c r="K79" s="626">
        <v>9.759947586464689E-3</v>
      </c>
      <c r="L79" s="219">
        <v>7.6883159745481083E-3</v>
      </c>
      <c r="M79" s="626">
        <v>5.7171303455482358E-4</v>
      </c>
      <c r="N79" s="219">
        <v>2.6179851753720565E-3</v>
      </c>
      <c r="O79" s="626">
        <v>1.3965007273895087E-2</v>
      </c>
    </row>
    <row r="80" spans="2:15" ht="12" customHeight="1">
      <c r="B80" s="625">
        <v>41699</v>
      </c>
      <c r="C80" s="626">
        <v>4.3041069099381416E-3</v>
      </c>
      <c r="D80" s="626">
        <v>2.1526426422776987E-3</v>
      </c>
      <c r="E80" s="626">
        <v>2.5900445563683953E-4</v>
      </c>
      <c r="G80" s="627">
        <v>41699</v>
      </c>
      <c r="H80" s="219">
        <v>8.3925794611393095E-4</v>
      </c>
      <c r="I80" s="626">
        <v>2.9191524596748207E-3</v>
      </c>
      <c r="J80" s="219">
        <v>1.2775690023644568E-2</v>
      </c>
      <c r="K80" s="626">
        <v>1.0244684115954535E-2</v>
      </c>
      <c r="L80" s="219">
        <v>6.4752481481060086E-3</v>
      </c>
      <c r="M80" s="626">
        <v>1.0194441927459765E-3</v>
      </c>
      <c r="N80" s="219">
        <v>2.8539063377517097E-3</v>
      </c>
      <c r="O80" s="626">
        <v>9.8739947912726573E-3</v>
      </c>
    </row>
    <row r="81" spans="2:15" ht="12" customHeight="1">
      <c r="B81" s="625">
        <v>41791</v>
      </c>
      <c r="C81" s="626">
        <v>4.619766907156023E-3</v>
      </c>
      <c r="D81" s="626">
        <v>2.3387744789269819E-3</v>
      </c>
      <c r="E81" s="626">
        <v>2.4680178366196041E-4</v>
      </c>
      <c r="G81" s="627">
        <v>41791</v>
      </c>
      <c r="H81" s="219">
        <v>1.0419429800441595E-3</v>
      </c>
      <c r="I81" s="626">
        <v>2.9855720112108375E-3</v>
      </c>
      <c r="J81" s="219">
        <v>1.3459805118784009E-2</v>
      </c>
      <c r="K81" s="626">
        <v>8.9367872900449879E-3</v>
      </c>
      <c r="L81" s="219">
        <v>7.6070204204952982E-3</v>
      </c>
      <c r="M81" s="626">
        <v>5.4758280788464895E-4</v>
      </c>
      <c r="N81" s="219">
        <v>3.5364133981054613E-3</v>
      </c>
      <c r="O81" s="626">
        <v>1.1683683932578097E-2</v>
      </c>
    </row>
    <row r="82" spans="2:15" ht="12" customHeight="1">
      <c r="B82" s="625">
        <v>41883</v>
      </c>
      <c r="C82" s="626">
        <v>4.11898608727293E-3</v>
      </c>
      <c r="D82" s="626">
        <v>2.4073196695803697E-3</v>
      </c>
      <c r="E82" s="626">
        <v>2.0466328164073854E-4</v>
      </c>
      <c r="G82" s="627">
        <v>41883</v>
      </c>
      <c r="H82" s="219">
        <v>6.108513495523694E-4</v>
      </c>
      <c r="I82" s="626">
        <v>3.0984020365987528E-3</v>
      </c>
      <c r="J82" s="219">
        <v>9.9428991718557395E-3</v>
      </c>
      <c r="K82" s="626">
        <v>8.0096437466881179E-3</v>
      </c>
      <c r="L82" s="219">
        <v>8.1500004300017123E-3</v>
      </c>
      <c r="M82" s="626">
        <v>9.7155731493999591E-4</v>
      </c>
      <c r="N82" s="219">
        <v>5.5958426580471777E-3</v>
      </c>
      <c r="O82" s="626">
        <v>8.309835793158464E-3</v>
      </c>
    </row>
    <row r="83" spans="2:15" ht="12" customHeight="1">
      <c r="B83" s="625">
        <v>41974</v>
      </c>
      <c r="C83" s="626">
        <v>4.2424435047173801E-3</v>
      </c>
      <c r="D83" s="626">
        <v>2.2992182646449635E-3</v>
      </c>
      <c r="E83" s="626">
        <v>2.8986108459244496E-4</v>
      </c>
      <c r="G83" s="627">
        <v>41974</v>
      </c>
      <c r="H83" s="219">
        <v>5.2503082134289615E-4</v>
      </c>
      <c r="I83" s="626">
        <v>2.8803997739402097E-3</v>
      </c>
      <c r="J83" s="219">
        <v>1.1113934456162967E-2</v>
      </c>
      <c r="K83" s="626">
        <v>7.4804504464985339E-3</v>
      </c>
      <c r="L83" s="219">
        <v>9.420086141719233E-3</v>
      </c>
      <c r="M83" s="626">
        <v>4.049886410734716E-4</v>
      </c>
      <c r="N83" s="219">
        <v>2.2209729656844021E-3</v>
      </c>
      <c r="O83" s="626">
        <v>8.8829547366022828E-3</v>
      </c>
    </row>
    <row r="84" spans="2:15" ht="12" customHeight="1">
      <c r="B84" s="625">
        <v>42064</v>
      </c>
      <c r="C84" s="626">
        <v>4.2489779993996977E-3</v>
      </c>
      <c r="D84" s="626">
        <v>2.4057716140228071E-3</v>
      </c>
      <c r="E84" s="626">
        <v>2.5196544108342265E-4</v>
      </c>
      <c r="G84" s="627">
        <v>42064</v>
      </c>
      <c r="H84" s="219">
        <v>1.4227909931628854E-3</v>
      </c>
      <c r="I84" s="626">
        <v>3.1727984294863273E-3</v>
      </c>
      <c r="J84" s="219">
        <v>8.5973811422358631E-3</v>
      </c>
      <c r="K84" s="626">
        <v>5.5689097938243295E-3</v>
      </c>
      <c r="L84" s="219">
        <v>1.3020620081145282E-2</v>
      </c>
      <c r="M84" s="626">
        <v>6.5159491637881682E-4</v>
      </c>
      <c r="N84" s="219">
        <v>3.220671615184645E-3</v>
      </c>
      <c r="O84" s="626">
        <v>8.2591420272744142E-3</v>
      </c>
    </row>
    <row r="85" spans="2:15" ht="12" customHeight="1">
      <c r="B85" s="625">
        <v>42156</v>
      </c>
      <c r="C85" s="626">
        <v>4.7873615668972691E-3</v>
      </c>
      <c r="D85" s="626">
        <v>2.4827562946887279E-3</v>
      </c>
      <c r="E85" s="626">
        <v>1.752289525427934E-4</v>
      </c>
      <c r="G85" s="627">
        <v>42156</v>
      </c>
      <c r="H85" s="219">
        <v>1.3403711602485492E-3</v>
      </c>
      <c r="I85" s="626">
        <v>3.1942077628974888E-3</v>
      </c>
      <c r="J85" s="219">
        <v>7.7966634842089105E-3</v>
      </c>
      <c r="K85" s="626">
        <v>7.5910907481586696E-3</v>
      </c>
      <c r="L85" s="219">
        <v>1.5440350626415718E-2</v>
      </c>
      <c r="M85" s="626">
        <v>9.4568563162952747E-5</v>
      </c>
      <c r="N85" s="219">
        <v>2.9068937935841531E-3</v>
      </c>
      <c r="O85" s="626">
        <v>8.8338198306190437E-3</v>
      </c>
    </row>
    <row r="86" spans="2:15" ht="12" customHeight="1">
      <c r="B86" s="625">
        <v>42248</v>
      </c>
      <c r="C86" s="626">
        <v>4.1812729815644137E-3</v>
      </c>
      <c r="D86" s="626">
        <v>2.3494703656404621E-3</v>
      </c>
      <c r="E86" s="626">
        <v>2.6559236243737638E-4</v>
      </c>
      <c r="G86" s="627">
        <v>42248</v>
      </c>
      <c r="H86" s="219">
        <v>5.7750080374910123E-4</v>
      </c>
      <c r="I86" s="626">
        <v>3.0573421006266891E-3</v>
      </c>
      <c r="J86" s="219">
        <v>1.3778092568512649E-2</v>
      </c>
      <c r="K86" s="626">
        <v>7.1946764502943414E-3</v>
      </c>
      <c r="L86" s="219">
        <v>1.2054173601725244E-2</v>
      </c>
      <c r="M86" s="626">
        <v>6.1878342894081508E-4</v>
      </c>
      <c r="N86" s="219">
        <v>4.1114889127853169E-3</v>
      </c>
      <c r="O86" s="626">
        <v>5.8929796947996532E-3</v>
      </c>
    </row>
    <row r="87" spans="2:15" ht="12" customHeight="1">
      <c r="B87" s="625">
        <v>42339</v>
      </c>
      <c r="C87" s="626">
        <v>3.8630873934662217E-3</v>
      </c>
      <c r="D87" s="626">
        <v>2.0067906763594117E-3</v>
      </c>
      <c r="E87" s="626">
        <v>2.2899708261525184E-4</v>
      </c>
      <c r="G87" s="627">
        <v>42339</v>
      </c>
      <c r="H87" s="219">
        <v>1.9444079606237814E-4</v>
      </c>
      <c r="I87" s="626">
        <v>2.6207753476266784E-3</v>
      </c>
      <c r="J87" s="219">
        <v>1.0348862001162033E-2</v>
      </c>
      <c r="K87" s="626">
        <v>5.1066877589237957E-3</v>
      </c>
      <c r="L87" s="219">
        <v>1.3188095883862596E-2</v>
      </c>
      <c r="M87" s="626">
        <v>2.5732352308834928E-4</v>
      </c>
      <c r="N87" s="219">
        <v>2.3891234646918496E-3</v>
      </c>
      <c r="O87" s="626">
        <v>6.5687581996713559E-3</v>
      </c>
    </row>
    <row r="88" spans="2:15" ht="12" customHeight="1">
      <c r="B88" s="625">
        <v>42430</v>
      </c>
      <c r="C88" s="626">
        <v>3.8152035903956053E-3</v>
      </c>
      <c r="D88" s="626">
        <v>1.9661692534610545E-3</v>
      </c>
      <c r="E88" s="626">
        <v>2.9737260774867686E-4</v>
      </c>
      <c r="G88" s="627">
        <v>42430</v>
      </c>
      <c r="H88" s="219">
        <v>6.154429285164598E-4</v>
      </c>
      <c r="I88" s="626">
        <v>2.5941072614870872E-3</v>
      </c>
      <c r="J88" s="219">
        <v>8.6000520660094188E-3</v>
      </c>
      <c r="K88" s="626">
        <v>4.9628415507065645E-3</v>
      </c>
      <c r="L88" s="219">
        <v>1.5513864973238431E-2</v>
      </c>
      <c r="M88" s="626">
        <v>3.8674883782042162E-4</v>
      </c>
      <c r="N88" s="219">
        <v>3.6735971621379261E-3</v>
      </c>
      <c r="O88" s="626">
        <v>5.5170778559689533E-3</v>
      </c>
    </row>
    <row r="89" spans="2:15" ht="12" customHeight="1">
      <c r="B89" s="625">
        <v>42522</v>
      </c>
      <c r="C89" s="626">
        <v>4.2543101691106845E-3</v>
      </c>
      <c r="D89" s="626">
        <v>1.8491243746171883E-3</v>
      </c>
      <c r="E89" s="626">
        <v>2.0177223708196982E-4</v>
      </c>
      <c r="G89" s="627">
        <v>42522</v>
      </c>
      <c r="H89" s="219">
        <v>3.9176245227750791E-4</v>
      </c>
      <c r="I89" s="626">
        <v>2.5159405453003499E-3</v>
      </c>
      <c r="J89" s="219">
        <v>1.3994114335963946E-2</v>
      </c>
      <c r="K89" s="626">
        <v>4.9535985728688765E-3</v>
      </c>
      <c r="L89" s="219">
        <v>1.7922308732817343E-2</v>
      </c>
      <c r="M89" s="626">
        <v>2.3072896113886002E-4</v>
      </c>
      <c r="N89" s="219">
        <v>3.640893180243633E-3</v>
      </c>
      <c r="O89" s="626">
        <v>7.1025443018552384E-3</v>
      </c>
    </row>
    <row r="90" spans="2:15" ht="12" customHeight="1">
      <c r="B90" s="625">
        <v>42614</v>
      </c>
      <c r="C90" s="626">
        <v>4.2767737643090546E-3</v>
      </c>
      <c r="D90" s="626">
        <v>1.8293634893661675E-3</v>
      </c>
      <c r="E90" s="626">
        <v>2.4824025228873254E-4</v>
      </c>
      <c r="G90" s="627">
        <v>42614</v>
      </c>
      <c r="H90" s="219">
        <v>8.8650917530354453E-4</v>
      </c>
      <c r="I90" s="626">
        <v>2.4583066837536461E-3</v>
      </c>
      <c r="J90" s="219">
        <v>1.9074116734938147E-2</v>
      </c>
      <c r="K90" s="626">
        <v>4.9549320669945059E-3</v>
      </c>
      <c r="L90" s="219">
        <v>2.0456690925447475E-2</v>
      </c>
      <c r="M90" s="626">
        <v>8.4346040247013616E-5</v>
      </c>
      <c r="N90" s="219">
        <v>4.1684150802954751E-3</v>
      </c>
      <c r="O90" s="626">
        <v>6.103052186518982E-3</v>
      </c>
    </row>
    <row r="91" spans="2:15" ht="12" customHeight="1">
      <c r="B91" s="625">
        <v>42705</v>
      </c>
      <c r="C91" s="626">
        <v>3.902349568370204E-3</v>
      </c>
      <c r="D91" s="626">
        <v>1.784765986716269E-3</v>
      </c>
      <c r="E91" s="626">
        <v>1.3846391339444953E-4</v>
      </c>
      <c r="G91" s="627">
        <v>42705</v>
      </c>
      <c r="H91" s="219">
        <v>4.4422860576513203E-4</v>
      </c>
      <c r="I91" s="626">
        <v>2.4614962471261998E-3</v>
      </c>
      <c r="J91" s="219">
        <v>9.6620127293280521E-3</v>
      </c>
      <c r="K91" s="626">
        <v>5.0284907570307107E-3</v>
      </c>
      <c r="L91" s="219">
        <v>1.6986051456638045E-2</v>
      </c>
      <c r="M91" s="626">
        <v>0</v>
      </c>
      <c r="N91" s="219">
        <v>4.0007187105661089E-3</v>
      </c>
      <c r="O91" s="626">
        <v>5.6281525321617018E-3</v>
      </c>
    </row>
    <row r="92" spans="2:15" ht="12" customHeight="1">
      <c r="B92" s="625">
        <v>42795</v>
      </c>
      <c r="C92" s="626">
        <v>3.7266493561756093E-3</v>
      </c>
      <c r="D92" s="626">
        <v>1.8708779745726252E-3</v>
      </c>
      <c r="E92" s="626">
        <v>2.417562438715655E-4</v>
      </c>
      <c r="G92" s="627">
        <v>42795</v>
      </c>
      <c r="H92" s="219">
        <v>1.9462343140052832E-3</v>
      </c>
      <c r="I92" s="626">
        <v>2.6196736913441298E-3</v>
      </c>
      <c r="J92" s="219">
        <v>7.9017490763663954E-3</v>
      </c>
      <c r="K92" s="626">
        <v>6.0401138103234513E-3</v>
      </c>
      <c r="L92" s="219">
        <v>1.4234306642210662E-2</v>
      </c>
      <c r="M92" s="626">
        <v>8.9397968400064197E-5</v>
      </c>
      <c r="N92" s="219">
        <v>2.9051713606179459E-3</v>
      </c>
      <c r="O92" s="626">
        <v>4.9057335336201539E-3</v>
      </c>
    </row>
    <row r="93" spans="2:15" ht="12" customHeight="1">
      <c r="B93" s="625">
        <v>42887</v>
      </c>
      <c r="C93" s="626">
        <v>3.766118877284634E-3</v>
      </c>
      <c r="D93" s="626">
        <v>1.9172056562135719E-3</v>
      </c>
      <c r="E93" s="626">
        <v>2.7028266350549951E-4</v>
      </c>
      <c r="G93" s="627">
        <v>42887</v>
      </c>
      <c r="H93" s="219">
        <v>6.4465377861973316E-4</v>
      </c>
      <c r="I93" s="626">
        <v>2.7341477038740239E-3</v>
      </c>
      <c r="J93" s="219">
        <v>7.9146971889337402E-3</v>
      </c>
      <c r="K93" s="626">
        <v>4.1735521947552073E-3</v>
      </c>
      <c r="L93" s="219">
        <v>1.5244120738083919E-2</v>
      </c>
      <c r="M93" s="626">
        <v>0</v>
      </c>
      <c r="N93" s="219">
        <v>3.3895281256178639E-3</v>
      </c>
      <c r="O93" s="626">
        <v>4.8158867614977252E-3</v>
      </c>
    </row>
    <row r="94" spans="2:15" ht="12" customHeight="1">
      <c r="B94" s="625">
        <v>42979</v>
      </c>
      <c r="C94" s="626">
        <v>3.4787973137031954E-3</v>
      </c>
      <c r="D94" s="626">
        <v>1.7143813645901327E-3</v>
      </c>
      <c r="E94" s="626">
        <v>1.5469085592729226E-4</v>
      </c>
      <c r="G94" s="627">
        <v>42979</v>
      </c>
      <c r="H94" s="219">
        <v>9.5977013277501264E-4</v>
      </c>
      <c r="I94" s="626">
        <v>2.4959098730524851E-3</v>
      </c>
      <c r="J94" s="219">
        <v>7.2974327826356294E-3</v>
      </c>
      <c r="K94" s="626">
        <v>5.6890374846461488E-3</v>
      </c>
      <c r="L94" s="219">
        <v>1.2933110970043618E-2</v>
      </c>
      <c r="M94" s="626">
        <v>4.648401924190456E-4</v>
      </c>
      <c r="N94" s="219">
        <v>5.6276261123405736E-3</v>
      </c>
      <c r="O94" s="626">
        <v>3.4546683118006883E-3</v>
      </c>
    </row>
    <row r="95" spans="2:15" ht="12" customHeight="1">
      <c r="B95" s="629">
        <v>43070</v>
      </c>
      <c r="C95" s="630">
        <v>2.9756703777826634E-3</v>
      </c>
      <c r="D95" s="630">
        <v>1.6189745481303907E-3</v>
      </c>
      <c r="E95" s="630">
        <v>1.9506872355337643E-4</v>
      </c>
      <c r="G95" s="631">
        <v>43070</v>
      </c>
      <c r="H95" s="632">
        <v>1.8369219055627223E-4</v>
      </c>
      <c r="I95" s="633">
        <v>2.437274729262836E-3</v>
      </c>
      <c r="J95" s="632">
        <v>4.0000461668696701E-3</v>
      </c>
      <c r="K95" s="633">
        <v>2.887376518117421E-3</v>
      </c>
      <c r="L95" s="632">
        <v>9.9977735727054731E-3</v>
      </c>
      <c r="M95" s="633">
        <v>0</v>
      </c>
      <c r="N95" s="632">
        <v>3.8060660463944311E-3</v>
      </c>
      <c r="O95" s="633">
        <v>3.9125517648435576E-3</v>
      </c>
    </row>
    <row r="96" spans="2:15" ht="12" customHeight="1">
      <c r="B96" s="629">
        <v>43160</v>
      </c>
      <c r="C96" s="630">
        <v>3.8424686444640181E-3</v>
      </c>
      <c r="D96" s="630">
        <v>1.6143364971745019E-3</v>
      </c>
      <c r="E96" s="630">
        <v>2.0062232099913102E-4</v>
      </c>
      <c r="F96" s="41"/>
      <c r="G96" s="631">
        <v>43160</v>
      </c>
      <c r="H96" s="632">
        <v>4.931919000703412E-4</v>
      </c>
      <c r="I96" s="633">
        <v>2.4481422061313645E-3</v>
      </c>
      <c r="J96" s="632">
        <v>4.5753195778503106E-3</v>
      </c>
      <c r="K96" s="633">
        <v>6.7768555647183225E-3</v>
      </c>
      <c r="L96" s="632">
        <v>1.0577816996680285E-2</v>
      </c>
      <c r="M96" s="633">
        <v>5.5396910908598336E-5</v>
      </c>
      <c r="N96" s="632">
        <v>3.5106963148730658E-2</v>
      </c>
      <c r="O96" s="633">
        <v>2.67170513825784E-3</v>
      </c>
    </row>
    <row r="97" spans="2:15" ht="12" customHeight="1">
      <c r="B97" s="629">
        <v>43252</v>
      </c>
      <c r="C97" s="630">
        <v>4.2305241368673918E-3</v>
      </c>
      <c r="D97" s="630">
        <v>1.6974380306112678E-3</v>
      </c>
      <c r="E97" s="630">
        <v>1.9460531173573226E-4</v>
      </c>
      <c r="F97" s="41"/>
      <c r="G97" s="631">
        <v>43252</v>
      </c>
      <c r="H97" s="632">
        <v>3.8661997757657875E-5</v>
      </c>
      <c r="I97" s="633">
        <v>2.6243458067282299E-3</v>
      </c>
      <c r="J97" s="632">
        <v>5.8395322910556472E-3</v>
      </c>
      <c r="K97" s="633">
        <v>8.0868408681541055E-3</v>
      </c>
      <c r="L97" s="632">
        <v>1.6897805671747968E-2</v>
      </c>
      <c r="M97" s="633">
        <v>0</v>
      </c>
      <c r="N97" s="632">
        <v>2.8292205982396565E-3</v>
      </c>
      <c r="O97" s="633">
        <v>3.256674410206121E-3</v>
      </c>
    </row>
    <row r="98" spans="2:15" ht="12" customHeight="1">
      <c r="B98" s="629">
        <v>43344</v>
      </c>
      <c r="C98" s="630">
        <v>3.9706799935730749E-3</v>
      </c>
      <c r="D98" s="630">
        <v>1.8923376327817736E-3</v>
      </c>
      <c r="E98" s="630">
        <v>2.0988026551824922E-4</v>
      </c>
      <c r="F98" s="41"/>
      <c r="G98" s="631">
        <v>43344</v>
      </c>
      <c r="H98" s="632">
        <v>4.6744370143750905E-4</v>
      </c>
      <c r="I98" s="633">
        <v>2.7098180829861792E-3</v>
      </c>
      <c r="J98" s="632">
        <v>4.5002267876057458E-3</v>
      </c>
      <c r="K98" s="633">
        <v>8.8635802843584875E-3</v>
      </c>
      <c r="L98" s="632">
        <v>1.4994924875328436E-2</v>
      </c>
      <c r="M98" s="633">
        <v>1.5153004659490759E-6</v>
      </c>
      <c r="N98" s="632">
        <v>3.2766236773346742E-3</v>
      </c>
      <c r="O98" s="633">
        <v>3.6532352293051316E-3</v>
      </c>
    </row>
    <row r="99" spans="2:15" ht="12" customHeight="1">
      <c r="B99" s="629">
        <v>43435</v>
      </c>
      <c r="C99" s="630">
        <v>3.8654749715116301E-3</v>
      </c>
      <c r="D99" s="630">
        <v>1.8220536035465709E-3</v>
      </c>
      <c r="E99" s="630">
        <v>1.7665029426178438E-4</v>
      </c>
      <c r="F99" s="41"/>
      <c r="G99" s="631">
        <v>43435</v>
      </c>
      <c r="H99" s="633">
        <v>0</v>
      </c>
      <c r="I99" s="633">
        <v>1.9568628605445442E-3</v>
      </c>
      <c r="J99" s="633">
        <v>2.5918475241759075E-3</v>
      </c>
      <c r="K99" s="633">
        <v>5.380398857684798E-3</v>
      </c>
      <c r="L99" s="633">
        <v>1.2706821471778901E-2</v>
      </c>
      <c r="M99" s="633">
        <v>0</v>
      </c>
      <c r="N99" s="633">
        <v>2.0253346208224292E-3</v>
      </c>
      <c r="O99" s="633">
        <v>2.642127473096066E-3</v>
      </c>
    </row>
    <row r="100" spans="2:15" ht="12" customHeight="1">
      <c r="B100" s="629">
        <v>43525</v>
      </c>
      <c r="C100" s="626">
        <v>3.8320788320935473E-3</v>
      </c>
      <c r="D100" s="626">
        <v>2.1817209058442068E-3</v>
      </c>
      <c r="E100" s="626">
        <v>2.1130673235809908E-4</v>
      </c>
      <c r="F100" s="634"/>
      <c r="G100" s="625">
        <v>43525</v>
      </c>
      <c r="H100" s="635">
        <v>0</v>
      </c>
      <c r="I100" s="636">
        <v>2.1683379732440468E-3</v>
      </c>
      <c r="J100" s="636">
        <v>2.5914316309301683E-3</v>
      </c>
      <c r="K100" s="636">
        <v>6.4650270040292907E-3</v>
      </c>
      <c r="L100" s="636">
        <v>1.1679593440101464E-2</v>
      </c>
      <c r="M100" s="635">
        <v>0</v>
      </c>
      <c r="N100" s="630">
        <v>2.2797380786956233E-3</v>
      </c>
      <c r="O100" s="626">
        <v>2.8299540826975575E-3</v>
      </c>
    </row>
    <row r="101" spans="2:15" ht="12" customHeight="1">
      <c r="B101" s="629">
        <v>43617</v>
      </c>
      <c r="C101" s="626">
        <v>3.7182767631889131E-3</v>
      </c>
      <c r="D101" s="626">
        <v>2.0780865477112434E-3</v>
      </c>
      <c r="E101" s="626">
        <v>1.542475955258477E-4</v>
      </c>
      <c r="F101" s="634"/>
      <c r="G101" s="625">
        <v>43617</v>
      </c>
      <c r="H101" s="635">
        <v>4.806583766721359E-5</v>
      </c>
      <c r="I101" s="636">
        <v>2.1691995313052118E-3</v>
      </c>
      <c r="J101" s="636">
        <v>2.0556967603711299E-3</v>
      </c>
      <c r="K101" s="636">
        <v>4.8893888749310527E-3</v>
      </c>
      <c r="L101" s="636">
        <v>1.1345026888137173E-2</v>
      </c>
      <c r="M101" s="635">
        <v>0</v>
      </c>
      <c r="N101" s="630">
        <v>1.6247008237534842E-3</v>
      </c>
      <c r="O101" s="626">
        <v>3.5803328328870656E-3</v>
      </c>
    </row>
    <row r="102" spans="2:15" ht="12" customHeight="1">
      <c r="B102" s="637">
        <v>43709</v>
      </c>
      <c r="C102" s="219">
        <v>3.5678482986435927E-3</v>
      </c>
      <c r="D102" s="219">
        <v>2.2806145292430845E-3</v>
      </c>
      <c r="E102" s="219">
        <v>1.4945709069877163E-4</v>
      </c>
      <c r="F102" s="634"/>
      <c r="G102" s="625">
        <v>43709</v>
      </c>
      <c r="H102" s="635">
        <v>0</v>
      </c>
      <c r="I102" s="636">
        <v>2.2884194791319332E-3</v>
      </c>
      <c r="J102" s="636">
        <v>2.0947230990316767E-3</v>
      </c>
      <c r="K102" s="636">
        <v>3.5215065597059597E-3</v>
      </c>
      <c r="L102" s="636">
        <v>1.0699894645838945E-2</v>
      </c>
      <c r="M102" s="635">
        <v>0</v>
      </c>
      <c r="N102" s="630">
        <v>7.9151056868902571E-4</v>
      </c>
      <c r="O102" s="626">
        <v>2.6070534944960125E-3</v>
      </c>
    </row>
    <row r="103" spans="2:15" ht="12" customHeight="1">
      <c r="B103" s="637">
        <v>43800</v>
      </c>
      <c r="C103" s="219">
        <v>3.4693158810455917E-3</v>
      </c>
      <c r="D103" s="219">
        <v>2.166406219720213E-3</v>
      </c>
      <c r="E103" s="219">
        <v>1.3726854993426744E-4</v>
      </c>
      <c r="F103" s="634"/>
      <c r="G103" s="625">
        <v>43800</v>
      </c>
      <c r="H103" s="635">
        <v>0</v>
      </c>
      <c r="I103" s="636">
        <v>2.4676546432757743E-3</v>
      </c>
      <c r="J103" s="636">
        <v>1.8398926373072463E-3</v>
      </c>
      <c r="K103" s="636">
        <v>2.8336146088514462E-3</v>
      </c>
      <c r="L103" s="636">
        <v>6.6185318300975024E-3</v>
      </c>
      <c r="M103" s="635">
        <v>0</v>
      </c>
      <c r="N103" s="630">
        <v>2.2033264580148047E-3</v>
      </c>
      <c r="O103" s="626">
        <v>2.9303496847913782E-3</v>
      </c>
    </row>
    <row r="104" spans="2:15" ht="12" customHeight="1">
      <c r="B104" s="637">
        <v>43891</v>
      </c>
      <c r="C104" s="219">
        <v>3.0189323825637292E-3</v>
      </c>
      <c r="D104" s="219">
        <v>2.1946225602787715E-3</v>
      </c>
      <c r="E104" s="219">
        <v>2.2211595574885088E-4</v>
      </c>
      <c r="F104" s="634"/>
      <c r="G104" s="625">
        <v>43891</v>
      </c>
      <c r="H104" s="635">
        <v>0</v>
      </c>
      <c r="I104" s="636">
        <v>2.6311509266958881E-3</v>
      </c>
      <c r="J104" s="636">
        <v>1.5987425532928102E-3</v>
      </c>
      <c r="K104" s="636">
        <v>1.6563781670312877E-3</v>
      </c>
      <c r="L104" s="636">
        <v>5.7555965152307721E-3</v>
      </c>
      <c r="M104" s="635">
        <v>1.3113437310184993E-4</v>
      </c>
      <c r="N104" s="630">
        <v>1.1898707025832956E-3</v>
      </c>
      <c r="O104" s="626">
        <v>2.6311509266958881E-3</v>
      </c>
    </row>
    <row r="105" spans="2:15" ht="12" customHeight="1">
      <c r="B105" s="637">
        <v>43983</v>
      </c>
      <c r="C105" s="219">
        <v>3.3962562752167962E-3</v>
      </c>
      <c r="D105" s="219">
        <v>2.2162495144795809E-3</v>
      </c>
      <c r="E105" s="219">
        <v>1.58029194220785E-4</v>
      </c>
      <c r="F105" s="634"/>
      <c r="G105" s="625">
        <v>43983</v>
      </c>
      <c r="H105" s="635">
        <v>0</v>
      </c>
      <c r="I105" s="636">
        <v>3.3866535693895601E-3</v>
      </c>
      <c r="J105" s="636">
        <v>2.4432131765767676E-3</v>
      </c>
      <c r="K105" s="636">
        <v>2.6844771716935966E-3</v>
      </c>
      <c r="L105" s="636">
        <v>9.2168626879450162E-3</v>
      </c>
      <c r="M105" s="635">
        <v>1.7616924711004995E-6</v>
      </c>
      <c r="N105" s="630">
        <v>2.4116408249440419E-3</v>
      </c>
      <c r="O105" s="626">
        <v>4.1771432829182257E-3</v>
      </c>
    </row>
    <row r="106" spans="2:15" ht="10.8" thickBot="1">
      <c r="B106" s="1068">
        <v>44075</v>
      </c>
      <c r="C106" s="1069">
        <v>2.8972864675962588E-3</v>
      </c>
      <c r="D106" s="1069">
        <v>2.0176713616038111E-3</v>
      </c>
      <c r="E106" s="1069">
        <v>8.2678362848510322E-5</v>
      </c>
      <c r="F106" s="1070"/>
      <c r="G106" s="1071">
        <v>44075</v>
      </c>
      <c r="H106" s="1072">
        <v>0</v>
      </c>
      <c r="I106" s="1073">
        <v>2.3218345302323689E-3</v>
      </c>
      <c r="J106" s="1073">
        <v>2.1743963082066576E-3</v>
      </c>
      <c r="K106" s="1073">
        <v>1.7329804818664151E-3</v>
      </c>
      <c r="L106" s="1073">
        <v>5.8899787280483088E-3</v>
      </c>
      <c r="M106" s="1072">
        <v>0</v>
      </c>
      <c r="N106" s="1074">
        <v>1.478619932236489E-3</v>
      </c>
      <c r="O106" s="1075">
        <v>2.3173028823377283E-3</v>
      </c>
    </row>
    <row r="107" spans="2:15" ht="10.8" thickBot="1">
      <c r="B107" s="1068">
        <v>44166</v>
      </c>
      <c r="C107" s="1069">
        <v>2.5595002919938676E-3</v>
      </c>
      <c r="D107" s="1069">
        <v>1.7771957127384033E-3</v>
      </c>
      <c r="E107" s="1069">
        <v>1.2037028960873116E-4</v>
      </c>
      <c r="F107" s="1070"/>
      <c r="G107" s="1071">
        <v>44166</v>
      </c>
      <c r="H107" s="1072">
        <v>0</v>
      </c>
      <c r="I107" s="1073">
        <v>2.0795014869427002E-3</v>
      </c>
      <c r="J107" s="1073">
        <v>1.6894418580460197E-3</v>
      </c>
      <c r="K107" s="1073">
        <v>9.2631306429877172E-4</v>
      </c>
      <c r="L107" s="1073">
        <v>4.9029086998199503E-3</v>
      </c>
      <c r="M107" s="1072">
        <v>0</v>
      </c>
      <c r="N107" s="1074">
        <v>6.3436424638795626E-4</v>
      </c>
      <c r="O107" s="1075">
        <v>2.3785600424774652E-3</v>
      </c>
    </row>
    <row r="108" spans="2:15" ht="10.8" thickBot="1">
      <c r="B108" s="1068">
        <v>44256</v>
      </c>
      <c r="C108" s="1069">
        <v>2.2450223585658317E-3</v>
      </c>
      <c r="D108" s="1069">
        <v>1.5857790041006619E-3</v>
      </c>
      <c r="E108" s="1069">
        <v>1.3953972163025186E-4</v>
      </c>
      <c r="F108" s="1070"/>
      <c r="G108" s="1071">
        <v>44256</v>
      </c>
      <c r="H108" s="1072">
        <v>9.3877099342912513E-5</v>
      </c>
      <c r="I108" s="1073">
        <v>1.9038539164349774E-3</v>
      </c>
      <c r="J108" s="1073">
        <v>1.0063689318434805E-3</v>
      </c>
      <c r="K108" s="1073">
        <v>8.7715783524799581E-4</v>
      </c>
      <c r="L108" s="1073">
        <v>3.3764860655936388E-3</v>
      </c>
      <c r="M108" s="1072">
        <v>0</v>
      </c>
      <c r="N108" s="1074">
        <v>1.2332674351048436E-3</v>
      </c>
      <c r="O108" s="1075">
        <v>1.929412959214728E-3</v>
      </c>
    </row>
  </sheetData>
  <pageMargins left="0.70866141732283472" right="0.70866141732283472" top="0.74803149606299213" bottom="0.74803149606299213" header="0.31496062992125984" footer="0.31496062992125984"/>
  <pageSetup paperSize="9" scale="33" orientation="landscape" r:id="rId1"/>
  <headerFooter>
    <oddFooter>&amp;L&amp;"Arial,Fed"&amp;8&amp;K070949Fact Book Q1 2021&amp;"Arial,Normal" - Nykredit Group&amp;R&amp;"Arial,Normal"&amp;8&amp;K070949&amp;P/&amp;N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0">
    <tabColor rgb="FF10137C"/>
    <pageSetUpPr fitToPage="1"/>
  </sheetPr>
  <dimension ref="C1:V38"/>
  <sheetViews>
    <sheetView showGridLines="0" view="pageBreakPreview" zoomScaleNormal="70" zoomScaleSheetLayoutView="100" workbookViewId="0">
      <selection activeCell="P23" sqref="P23"/>
    </sheetView>
  </sheetViews>
  <sheetFormatPr defaultColWidth="9.69921875" defaultRowHeight="10.199999999999999"/>
  <cols>
    <col min="1" max="2" width="9.69921875" style="6"/>
    <col min="3" max="3" width="3.5" style="6" customWidth="1"/>
    <col min="4" max="4" width="7" style="6" customWidth="1"/>
    <col min="5" max="8" width="9.69921875" style="6"/>
    <col min="9" max="9" width="4.69921875" style="6" customWidth="1"/>
    <col min="10" max="13" width="9.69921875" style="6"/>
    <col min="14" max="14" width="15" style="6" customWidth="1"/>
    <col min="15" max="16384" width="9.69921875" style="6"/>
  </cols>
  <sheetData>
    <row r="1" spans="4:22" ht="12" customHeight="1">
      <c r="O1" s="3"/>
      <c r="P1" s="3"/>
      <c r="Q1" s="3"/>
      <c r="R1" s="3"/>
      <c r="S1" s="3"/>
      <c r="T1" s="3"/>
      <c r="U1" s="3"/>
      <c r="V1" s="3"/>
    </row>
    <row r="2" spans="4:22" ht="12" customHeight="1">
      <c r="O2" s="3"/>
      <c r="P2" s="3"/>
      <c r="Q2" s="3"/>
      <c r="R2" s="3"/>
      <c r="S2" s="3"/>
      <c r="T2" s="3"/>
      <c r="U2" s="3"/>
      <c r="V2" s="3"/>
    </row>
    <row r="3" spans="4:22" ht="26.25" customHeight="1">
      <c r="D3" s="1113" t="s">
        <v>453</v>
      </c>
      <c r="E3" s="1113"/>
      <c r="F3" s="1113"/>
      <c r="G3" s="1113"/>
      <c r="H3" s="1113"/>
      <c r="I3" s="1113"/>
      <c r="J3" s="1113"/>
      <c r="K3" s="1113"/>
      <c r="L3" s="1113"/>
      <c r="M3" s="1113"/>
      <c r="N3" s="1113"/>
      <c r="O3" s="3"/>
      <c r="P3" s="3"/>
      <c r="Q3" s="3"/>
      <c r="R3" s="3"/>
      <c r="S3" s="3"/>
      <c r="T3" s="3"/>
      <c r="U3" s="3"/>
      <c r="V3" s="3"/>
    </row>
    <row r="4" spans="4:22" ht="26.25" customHeight="1">
      <c r="D4" s="1113"/>
      <c r="E4" s="1113"/>
      <c r="F4" s="1113"/>
      <c r="G4" s="1113"/>
      <c r="H4" s="1113"/>
      <c r="I4" s="1113"/>
      <c r="J4" s="1113"/>
      <c r="K4" s="1113"/>
      <c r="L4" s="1113"/>
      <c r="M4" s="1113"/>
      <c r="N4" s="1113"/>
      <c r="O4" s="3"/>
      <c r="P4" s="3"/>
      <c r="Q4" s="3"/>
      <c r="R4" s="3"/>
      <c r="S4" s="3"/>
      <c r="T4" s="3"/>
      <c r="U4" s="3"/>
      <c r="V4" s="3"/>
    </row>
    <row r="5" spans="4:22" ht="12" customHeight="1">
      <c r="O5" s="3"/>
      <c r="P5" s="3"/>
      <c r="Q5" s="3"/>
      <c r="R5" s="3"/>
      <c r="S5" s="3"/>
      <c r="T5" s="3"/>
      <c r="U5" s="3"/>
      <c r="V5" s="3"/>
    </row>
    <row r="6" spans="4:22" ht="12" customHeight="1">
      <c r="E6" s="1114" t="s">
        <v>873</v>
      </c>
      <c r="F6" s="1114"/>
      <c r="G6" s="1114"/>
      <c r="H6" s="1114"/>
      <c r="I6" s="45"/>
      <c r="J6" s="1115" t="s">
        <v>874</v>
      </c>
      <c r="K6" s="1115"/>
      <c r="L6" s="1115"/>
      <c r="M6" s="1115"/>
      <c r="O6" s="3"/>
      <c r="P6" s="3"/>
      <c r="Q6" s="3"/>
      <c r="R6" s="3"/>
      <c r="S6" s="3"/>
      <c r="T6" s="3"/>
      <c r="U6" s="3"/>
      <c r="V6" s="3"/>
    </row>
    <row r="7" spans="4:22" ht="12" customHeight="1">
      <c r="O7" s="3"/>
      <c r="P7" s="3"/>
      <c r="Q7" s="3"/>
      <c r="R7" s="3"/>
      <c r="S7" s="3"/>
      <c r="T7" s="3"/>
      <c r="U7" s="3"/>
      <c r="V7" s="3"/>
    </row>
    <row r="8" spans="4:22" ht="12" customHeight="1">
      <c r="O8" s="3"/>
      <c r="P8" s="3"/>
      <c r="Q8" s="3"/>
      <c r="R8" s="3"/>
      <c r="S8" s="3"/>
      <c r="T8" s="3"/>
      <c r="U8" s="3"/>
      <c r="V8" s="3"/>
    </row>
    <row r="9" spans="4:22" ht="12" customHeight="1">
      <c r="O9" s="3"/>
      <c r="P9" s="3"/>
      <c r="Q9" s="3"/>
      <c r="R9" s="3"/>
      <c r="S9" s="3"/>
      <c r="T9" s="3"/>
      <c r="U9" s="3"/>
      <c r="V9" s="3"/>
    </row>
    <row r="10" spans="4:22" ht="12" customHeight="1">
      <c r="O10" s="3"/>
      <c r="P10" s="3"/>
      <c r="Q10" s="3"/>
      <c r="R10" s="3"/>
      <c r="S10" s="3"/>
      <c r="T10" s="3"/>
      <c r="U10" s="3"/>
      <c r="V10" s="3"/>
    </row>
    <row r="11" spans="4:22" ht="12" customHeight="1">
      <c r="O11" s="3"/>
      <c r="P11" s="3"/>
      <c r="Q11" s="3"/>
      <c r="R11" s="3"/>
      <c r="S11" s="3"/>
      <c r="T11" s="3"/>
      <c r="U11" s="3"/>
      <c r="V11" s="3"/>
    </row>
    <row r="12" spans="4:22" ht="12" customHeight="1">
      <c r="O12" s="3"/>
      <c r="P12" s="3"/>
      <c r="Q12" s="3"/>
      <c r="R12" s="3"/>
      <c r="S12" s="3"/>
      <c r="T12" s="3"/>
      <c r="U12" s="3"/>
      <c r="V12" s="3"/>
    </row>
    <row r="13" spans="4:22" ht="12" customHeight="1">
      <c r="O13" s="3"/>
      <c r="P13" s="3"/>
      <c r="Q13" s="3"/>
      <c r="R13" s="3"/>
      <c r="S13" s="3"/>
      <c r="T13" s="3"/>
      <c r="U13" s="3"/>
      <c r="V13" s="3"/>
    </row>
    <row r="14" spans="4:22" ht="12" customHeight="1">
      <c r="O14" s="3"/>
      <c r="P14" s="3"/>
      <c r="Q14" s="3"/>
      <c r="R14" s="3"/>
      <c r="S14" s="3"/>
      <c r="T14" s="3"/>
      <c r="U14" s="3"/>
      <c r="V14" s="3"/>
    </row>
    <row r="15" spans="4:22" ht="12" customHeight="1">
      <c r="O15" s="3"/>
      <c r="P15" s="3"/>
      <c r="Q15" s="3"/>
      <c r="R15" s="3"/>
      <c r="S15" s="3"/>
      <c r="T15" s="3"/>
      <c r="U15" s="3"/>
      <c r="V15" s="3"/>
    </row>
    <row r="16" spans="4:22" ht="12" customHeight="1">
      <c r="O16" s="3"/>
      <c r="P16" s="3"/>
      <c r="Q16" s="3"/>
      <c r="R16" s="3"/>
      <c r="S16" s="3"/>
      <c r="T16" s="3"/>
      <c r="U16" s="3"/>
      <c r="V16" s="3"/>
    </row>
    <row r="17" spans="3:22" ht="12" customHeight="1">
      <c r="O17" s="3"/>
      <c r="P17" s="3"/>
      <c r="Q17" s="3"/>
      <c r="R17" s="3"/>
      <c r="S17" s="3"/>
      <c r="T17" s="3"/>
      <c r="U17" s="3"/>
      <c r="V17" s="3"/>
    </row>
    <row r="18" spans="3:22" ht="12" customHeight="1">
      <c r="O18" s="3"/>
      <c r="P18" s="3"/>
      <c r="Q18" s="3"/>
      <c r="R18" s="3"/>
      <c r="S18" s="3"/>
      <c r="T18" s="3"/>
      <c r="U18" s="3"/>
      <c r="V18" s="3"/>
    </row>
    <row r="19" spans="3:22" ht="12" customHeight="1">
      <c r="O19" s="3"/>
      <c r="P19" s="3"/>
      <c r="Q19" s="3"/>
      <c r="R19" s="3"/>
      <c r="S19" s="3"/>
      <c r="T19" s="3"/>
      <c r="U19" s="3"/>
      <c r="V19" s="3"/>
    </row>
    <row r="20" spans="3:22" ht="12" customHeight="1">
      <c r="O20" s="3"/>
      <c r="P20" s="3"/>
      <c r="Q20" s="3"/>
      <c r="R20" s="3"/>
      <c r="S20" s="3"/>
      <c r="T20" s="3"/>
      <c r="U20" s="3"/>
      <c r="V20" s="3"/>
    </row>
    <row r="21" spans="3:22" ht="12" customHeight="1">
      <c r="C21" s="6" t="s">
        <v>159</v>
      </c>
      <c r="O21" s="3"/>
      <c r="P21" s="3"/>
      <c r="Q21" s="3"/>
      <c r="R21" s="3"/>
      <c r="S21" s="3"/>
      <c r="T21" s="3"/>
      <c r="U21" s="3"/>
      <c r="V21" s="3"/>
    </row>
    <row r="22" spans="3:22" ht="12" customHeight="1">
      <c r="K22" s="7"/>
      <c r="L22" s="638"/>
      <c r="M22" s="7"/>
      <c r="N22" s="7"/>
      <c r="O22" s="3"/>
      <c r="P22" s="3"/>
      <c r="Q22" s="3"/>
      <c r="R22" s="3"/>
      <c r="S22" s="3"/>
      <c r="T22" s="3"/>
      <c r="U22" s="3"/>
      <c r="V22" s="3"/>
    </row>
    <row r="23" spans="3:22" ht="12" customHeight="1">
      <c r="D23" s="613"/>
      <c r="O23" s="3"/>
      <c r="P23" s="3"/>
      <c r="Q23" s="3"/>
      <c r="R23" s="3"/>
      <c r="S23" s="3"/>
      <c r="T23" s="3"/>
      <c r="U23" s="3"/>
      <c r="V23" s="3"/>
    </row>
    <row r="24" spans="3:22" ht="12" customHeight="1">
      <c r="D24" s="613"/>
      <c r="O24" s="3"/>
      <c r="P24" s="3"/>
      <c r="Q24" s="3"/>
      <c r="R24" s="3"/>
      <c r="S24" s="3"/>
      <c r="T24" s="3"/>
      <c r="U24" s="3"/>
      <c r="V24" s="3"/>
    </row>
    <row r="25" spans="3:22" ht="12" customHeight="1">
      <c r="O25" s="3"/>
      <c r="P25" s="3"/>
      <c r="Q25" s="3"/>
      <c r="R25" s="3"/>
      <c r="S25" s="3"/>
      <c r="T25" s="3"/>
      <c r="U25" s="3"/>
      <c r="V25" s="3"/>
    </row>
    <row r="26" spans="3:22" ht="12" customHeight="1">
      <c r="O26" s="3"/>
      <c r="P26" s="3"/>
      <c r="Q26" s="3"/>
      <c r="R26" s="3"/>
      <c r="S26" s="3"/>
      <c r="T26" s="3"/>
      <c r="U26" s="3"/>
      <c r="V26" s="3"/>
    </row>
    <row r="27" spans="3:22" ht="12" customHeight="1">
      <c r="O27" s="3"/>
      <c r="P27" s="3"/>
      <c r="Q27" s="3"/>
      <c r="R27" s="3"/>
      <c r="S27" s="3"/>
      <c r="T27" s="3"/>
      <c r="U27" s="3"/>
      <c r="V27" s="3"/>
    </row>
    <row r="28" spans="3:22" ht="12" customHeight="1">
      <c r="O28" s="3"/>
      <c r="P28" s="3"/>
      <c r="Q28" s="3"/>
      <c r="R28" s="3"/>
      <c r="S28" s="3"/>
      <c r="T28" s="3"/>
      <c r="U28" s="3"/>
      <c r="V28" s="3"/>
    </row>
    <row r="29" spans="3:22" ht="12" customHeight="1">
      <c r="O29" s="3"/>
      <c r="P29" s="3"/>
      <c r="Q29" s="3"/>
      <c r="R29" s="3"/>
      <c r="S29" s="3"/>
      <c r="T29" s="3"/>
      <c r="U29" s="3"/>
      <c r="V29" s="3"/>
    </row>
    <row r="30" spans="3:22" ht="12" customHeight="1">
      <c r="O30" s="3"/>
      <c r="P30" s="3"/>
      <c r="Q30" s="3"/>
      <c r="R30" s="3"/>
      <c r="S30" s="3"/>
      <c r="T30" s="3"/>
      <c r="U30" s="3"/>
      <c r="V30" s="3"/>
    </row>
    <row r="31" spans="3:22" ht="12" customHeight="1">
      <c r="O31" s="3"/>
      <c r="P31" s="3"/>
      <c r="Q31" s="3"/>
      <c r="R31" s="3"/>
      <c r="S31" s="3"/>
      <c r="T31" s="3"/>
      <c r="U31" s="3"/>
      <c r="V31" s="3"/>
    </row>
    <row r="32" spans="3:22" ht="12" customHeight="1">
      <c r="O32" s="3"/>
      <c r="P32" s="3"/>
      <c r="Q32" s="3"/>
      <c r="R32" s="3"/>
      <c r="S32" s="3"/>
      <c r="T32" s="3"/>
      <c r="U32" s="3"/>
      <c r="V32" s="3"/>
    </row>
    <row r="33" spans="15:22" ht="12" customHeight="1">
      <c r="O33" s="3"/>
      <c r="P33" s="3"/>
      <c r="Q33" s="3"/>
      <c r="R33" s="3"/>
      <c r="S33" s="3"/>
      <c r="T33" s="3"/>
      <c r="U33" s="3"/>
      <c r="V33" s="3"/>
    </row>
    <row r="34" spans="15:22" ht="12" customHeight="1">
      <c r="O34" s="3"/>
      <c r="P34" s="3"/>
      <c r="Q34" s="3"/>
      <c r="R34" s="3"/>
      <c r="S34" s="3"/>
      <c r="T34" s="3"/>
      <c r="U34" s="3"/>
      <c r="V34" s="3"/>
    </row>
    <row r="35" spans="15:22" ht="12" customHeight="1">
      <c r="O35" s="3"/>
      <c r="P35" s="3"/>
      <c r="Q35" s="3"/>
      <c r="R35" s="3"/>
      <c r="S35" s="3"/>
      <c r="T35" s="3"/>
      <c r="U35" s="3"/>
      <c r="V35" s="3"/>
    </row>
    <row r="36" spans="15:22" ht="12" customHeight="1">
      <c r="O36" s="3"/>
      <c r="P36" s="3"/>
      <c r="Q36" s="3"/>
      <c r="R36" s="3"/>
      <c r="S36" s="3"/>
      <c r="T36" s="3"/>
      <c r="U36" s="3"/>
      <c r="V36" s="3"/>
    </row>
    <row r="37" spans="15:22" ht="12" customHeight="1">
      <c r="O37" s="3"/>
      <c r="P37" s="3"/>
      <c r="Q37" s="3"/>
      <c r="R37" s="3"/>
      <c r="S37" s="3"/>
      <c r="T37" s="3"/>
      <c r="U37" s="3"/>
      <c r="V37" s="3"/>
    </row>
    <row r="38" spans="15:22" ht="34.5" customHeight="1">
      <c r="O38" s="3"/>
      <c r="P38" s="3"/>
      <c r="Q38" s="3"/>
      <c r="R38" s="3"/>
      <c r="S38" s="3"/>
      <c r="T38" s="3"/>
      <c r="U38" s="3"/>
      <c r="V38" s="3"/>
    </row>
  </sheetData>
  <mergeCells count="3">
    <mergeCell ref="D3:N4"/>
    <mergeCell ref="E6:H6"/>
    <mergeCell ref="J6:M6"/>
  </mergeCells>
  <pageMargins left="0.70866141732283472" right="0.70866141732283472" top="0.74803149606299213" bottom="0.74803149606299213" header="0.31496062992125984" footer="0.31496062992125984"/>
  <pageSetup paperSize="9" scale="97" orientation="landscape" r:id="rId1"/>
  <headerFooter>
    <oddFooter>&amp;L&amp;"Arial,Fed"&amp;8&amp;K070949Fact Book Q1 2021&amp;"Arial,Normal" - Nykredit Group&amp;R&amp;"Arial,Normal"&amp;8&amp;K070949&amp;P/&amp;N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1">
    <tabColor rgb="FF10137C"/>
    <pageSetUpPr fitToPage="1"/>
  </sheetPr>
  <dimension ref="C1:M64"/>
  <sheetViews>
    <sheetView showGridLines="0" view="pageBreakPreview" zoomScaleNormal="85" zoomScaleSheetLayoutView="100" workbookViewId="0">
      <selection activeCell="E62" sqref="E62"/>
    </sheetView>
  </sheetViews>
  <sheetFormatPr defaultColWidth="9.69921875" defaultRowHeight="10.199999999999999"/>
  <cols>
    <col min="1" max="2" width="9.69921875" style="6"/>
    <col min="3" max="3" width="3.5" style="6" customWidth="1"/>
    <col min="4" max="4" width="10.8984375" style="6" customWidth="1"/>
    <col min="5" max="13" width="9.69921875" style="6"/>
    <col min="14" max="14" width="14.69921875" style="6" customWidth="1"/>
    <col min="15" max="16384" width="9.69921875" style="6"/>
  </cols>
  <sheetData>
    <row r="1" spans="4:4" ht="12" customHeight="1"/>
    <row r="2" spans="4:4" ht="12" customHeight="1"/>
    <row r="3" spans="4:4" ht="22.5" customHeight="1">
      <c r="D3" s="44" t="s">
        <v>8</v>
      </c>
    </row>
    <row r="4" spans="4:4" ht="2.4"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3:4" ht="12" customHeight="1"/>
    <row r="18" spans="3:4" ht="12" customHeight="1"/>
    <row r="19" spans="3:4" ht="12" customHeight="1"/>
    <row r="20" spans="3:4" ht="12" customHeight="1"/>
    <row r="21" spans="3:4" ht="12" customHeight="1">
      <c r="C21" s="6" t="s">
        <v>159</v>
      </c>
    </row>
    <row r="22" spans="3:4" ht="12" customHeight="1"/>
    <row r="23" spans="3:4" ht="12" customHeight="1">
      <c r="D23" s="613"/>
    </row>
    <row r="24" spans="3:4" ht="12" customHeight="1">
      <c r="D24" s="613"/>
    </row>
    <row r="25" spans="3:4" ht="12" customHeight="1"/>
    <row r="26" spans="3:4" ht="12" customHeight="1"/>
    <row r="27" spans="3:4" ht="12" customHeight="1"/>
    <row r="28" spans="3:4" ht="12" customHeight="1"/>
    <row r="29" spans="3:4" ht="12" customHeight="1"/>
    <row r="30" spans="3:4" ht="12" customHeight="1"/>
    <row r="31" spans="3:4" ht="12" customHeight="1"/>
    <row r="32" spans="3:4" ht="12" customHeight="1"/>
    <row r="33" spans="3:13" ht="12" customHeight="1"/>
    <row r="34" spans="3:13" ht="12" customHeight="1"/>
    <row r="35" spans="3:13" ht="12" customHeight="1"/>
    <row r="36" spans="3:13" ht="12" customHeight="1"/>
    <row r="37" spans="3:13" ht="12" customHeight="1"/>
    <row r="38" spans="3:13" ht="42.75" customHeight="1"/>
    <row r="39" spans="3:13" ht="4.5" customHeight="1"/>
    <row r="40" spans="3:13" ht="12" customHeight="1"/>
    <row r="41" spans="3:13" ht="20.25" customHeight="1">
      <c r="C41" s="132"/>
      <c r="D41" s="639" t="s">
        <v>454</v>
      </c>
      <c r="E41" s="132"/>
      <c r="F41" s="132" t="s">
        <v>107</v>
      </c>
      <c r="G41" s="172" t="s">
        <v>108</v>
      </c>
      <c r="H41" s="132"/>
      <c r="J41" s="639" t="s">
        <v>455</v>
      </c>
      <c r="K41" s="640"/>
      <c r="L41" s="641" t="s">
        <v>160</v>
      </c>
      <c r="M41" s="132" t="s">
        <v>111</v>
      </c>
    </row>
    <row r="42" spans="3:13" ht="12" customHeight="1">
      <c r="D42" s="132" t="s">
        <v>160</v>
      </c>
      <c r="E42" s="132">
        <v>2001</v>
      </c>
      <c r="F42" s="563">
        <v>62</v>
      </c>
      <c r="G42" s="563">
        <v>0</v>
      </c>
      <c r="J42" s="132"/>
      <c r="K42" s="132">
        <v>2001</v>
      </c>
      <c r="L42" s="563">
        <v>482</v>
      </c>
      <c r="M42" s="563">
        <v>2682</v>
      </c>
    </row>
    <row r="43" spans="3:13">
      <c r="E43" s="132">
        <v>2002</v>
      </c>
      <c r="F43" s="563">
        <v>83</v>
      </c>
      <c r="G43" s="563">
        <v>0</v>
      </c>
      <c r="K43" s="132">
        <v>2002</v>
      </c>
      <c r="L43" s="563">
        <v>574</v>
      </c>
      <c r="M43" s="563">
        <v>3041</v>
      </c>
    </row>
    <row r="44" spans="3:13">
      <c r="E44" s="132">
        <v>2003</v>
      </c>
      <c r="F44" s="563">
        <v>100</v>
      </c>
      <c r="G44" s="563">
        <v>0</v>
      </c>
      <c r="K44" s="132">
        <v>2003</v>
      </c>
      <c r="L44" s="563">
        <v>604</v>
      </c>
      <c r="M44" s="563">
        <v>3039</v>
      </c>
    </row>
    <row r="45" spans="3:13">
      <c r="E45" s="132">
        <v>2004</v>
      </c>
      <c r="F45" s="563">
        <v>47</v>
      </c>
      <c r="G45" s="563">
        <v>0</v>
      </c>
      <c r="K45" s="132">
        <v>2004</v>
      </c>
      <c r="L45" s="563">
        <v>657</v>
      </c>
      <c r="M45" s="563">
        <v>2640</v>
      </c>
    </row>
    <row r="46" spans="3:13">
      <c r="E46" s="132">
        <v>2005</v>
      </c>
      <c r="F46" s="563">
        <v>19</v>
      </c>
      <c r="G46" s="563">
        <v>0</v>
      </c>
      <c r="K46" s="132">
        <v>2005</v>
      </c>
      <c r="L46" s="563">
        <v>395</v>
      </c>
      <c r="M46" s="563">
        <v>1874</v>
      </c>
    </row>
    <row r="47" spans="3:13">
      <c r="E47" s="132">
        <v>2006</v>
      </c>
      <c r="F47" s="563">
        <v>13</v>
      </c>
      <c r="G47" s="563">
        <v>0</v>
      </c>
      <c r="K47" s="132">
        <v>2006</v>
      </c>
      <c r="L47" s="563">
        <v>192</v>
      </c>
      <c r="M47" s="563">
        <v>1231</v>
      </c>
    </row>
    <row r="48" spans="3:13">
      <c r="E48" s="132">
        <v>2007</v>
      </c>
      <c r="F48" s="563">
        <v>7</v>
      </c>
      <c r="G48" s="563">
        <v>0</v>
      </c>
      <c r="K48" s="132">
        <v>2007</v>
      </c>
      <c r="L48" s="563">
        <v>186</v>
      </c>
      <c r="M48" s="563">
        <v>1392</v>
      </c>
    </row>
    <row r="49" spans="5:13">
      <c r="E49" s="132">
        <v>2008</v>
      </c>
      <c r="F49" s="563">
        <v>57</v>
      </c>
      <c r="G49" s="563">
        <v>46</v>
      </c>
      <c r="K49" s="132">
        <v>2008</v>
      </c>
      <c r="L49" s="563">
        <v>359</v>
      </c>
      <c r="M49" s="563">
        <v>2840</v>
      </c>
    </row>
    <row r="50" spans="5:13">
      <c r="E50" s="132">
        <v>2009</v>
      </c>
      <c r="F50" s="563">
        <v>163</v>
      </c>
      <c r="G50" s="563">
        <v>111</v>
      </c>
      <c r="K50" s="132">
        <v>2009</v>
      </c>
      <c r="L50" s="563">
        <v>850</v>
      </c>
      <c r="M50" s="563">
        <v>4140</v>
      </c>
    </row>
    <row r="51" spans="5:13">
      <c r="E51" s="132">
        <v>2010</v>
      </c>
      <c r="F51" s="563">
        <v>273</v>
      </c>
      <c r="G51" s="563">
        <v>183</v>
      </c>
      <c r="K51" s="132">
        <v>2010</v>
      </c>
      <c r="L51" s="563">
        <v>1258</v>
      </c>
      <c r="M51" s="563">
        <v>5222</v>
      </c>
    </row>
    <row r="52" spans="5:13">
      <c r="E52" s="132">
        <v>2011</v>
      </c>
      <c r="F52" s="563">
        <v>347</v>
      </c>
      <c r="G52" s="563">
        <v>242</v>
      </c>
      <c r="K52" s="132">
        <v>2011</v>
      </c>
      <c r="L52" s="563">
        <v>1282</v>
      </c>
      <c r="M52" s="563">
        <v>5002</v>
      </c>
    </row>
    <row r="53" spans="5:13">
      <c r="E53" s="132">
        <v>2012</v>
      </c>
      <c r="F53" s="563">
        <v>356</v>
      </c>
      <c r="G53" s="563">
        <v>237</v>
      </c>
      <c r="K53" s="132">
        <v>2012</v>
      </c>
      <c r="L53" s="563">
        <v>1611</v>
      </c>
      <c r="M53" s="563">
        <v>5130</v>
      </c>
    </row>
    <row r="54" spans="5:13">
      <c r="E54" s="132">
        <v>2013</v>
      </c>
      <c r="F54" s="563">
        <v>322</v>
      </c>
      <c r="G54" s="563">
        <v>196</v>
      </c>
      <c r="K54" s="132">
        <v>2013</v>
      </c>
      <c r="L54" s="563">
        <v>1621</v>
      </c>
      <c r="M54" s="563">
        <v>4439</v>
      </c>
    </row>
    <row r="55" spans="5:13">
      <c r="E55" s="132">
        <v>2014</v>
      </c>
      <c r="F55" s="563">
        <v>238</v>
      </c>
      <c r="G55" s="563">
        <v>117</v>
      </c>
      <c r="K55" s="132">
        <v>2014</v>
      </c>
      <c r="L55" s="563">
        <v>1185</v>
      </c>
      <c r="M55" s="563">
        <v>3499</v>
      </c>
    </row>
    <row r="56" spans="5:13">
      <c r="E56" s="132">
        <v>2015</v>
      </c>
      <c r="F56" s="563">
        <v>159</v>
      </c>
      <c r="G56" s="563">
        <v>80</v>
      </c>
      <c r="K56" s="132">
        <v>2015</v>
      </c>
      <c r="L56" s="563">
        <v>1100</v>
      </c>
      <c r="M56" s="563">
        <v>3544</v>
      </c>
    </row>
    <row r="57" spans="5:13">
      <c r="E57" s="132">
        <v>2016</v>
      </c>
      <c r="F57" s="563">
        <v>107</v>
      </c>
      <c r="G57" s="563">
        <v>59</v>
      </c>
      <c r="K57" s="132">
        <v>2016</v>
      </c>
      <c r="L57" s="563">
        <v>898</v>
      </c>
      <c r="M57" s="563">
        <v>2818</v>
      </c>
    </row>
    <row r="58" spans="5:13">
      <c r="E58" s="132">
        <v>2017</v>
      </c>
      <c r="F58" s="563">
        <v>51</v>
      </c>
      <c r="G58" s="563">
        <v>26</v>
      </c>
      <c r="K58" s="132">
        <v>2017</v>
      </c>
      <c r="L58" s="563">
        <v>816</v>
      </c>
      <c r="M58" s="563">
        <v>2657</v>
      </c>
    </row>
    <row r="59" spans="5:13">
      <c r="E59" s="132">
        <v>2018</v>
      </c>
      <c r="F59" s="563">
        <v>35</v>
      </c>
      <c r="G59" s="563">
        <v>20</v>
      </c>
      <c r="K59" s="132">
        <v>2018</v>
      </c>
      <c r="L59" s="563">
        <v>619</v>
      </c>
      <c r="M59" s="563">
        <v>2774</v>
      </c>
    </row>
    <row r="60" spans="5:13">
      <c r="E60" s="132">
        <v>2019</v>
      </c>
      <c r="F60" s="563">
        <v>20</v>
      </c>
      <c r="G60" s="563">
        <v>16</v>
      </c>
      <c r="K60" s="132">
        <v>2019</v>
      </c>
      <c r="L60" s="563">
        <v>556</v>
      </c>
      <c r="M60" s="563">
        <v>2357</v>
      </c>
    </row>
    <row r="61" spans="5:13">
      <c r="E61" s="132">
        <v>2020</v>
      </c>
      <c r="F61" s="563">
        <v>15</v>
      </c>
      <c r="G61" s="563">
        <v>12</v>
      </c>
      <c r="K61" s="132">
        <v>2020</v>
      </c>
      <c r="L61" s="563">
        <v>476</v>
      </c>
      <c r="M61" s="563">
        <v>2196</v>
      </c>
    </row>
    <row r="62" spans="5:13" ht="10.8" thickBot="1">
      <c r="E62" s="217" t="s">
        <v>239</v>
      </c>
      <c r="F62" s="642">
        <v>8</v>
      </c>
      <c r="G62" s="642">
        <v>5</v>
      </c>
      <c r="K62" s="217" t="s">
        <v>239</v>
      </c>
      <c r="L62" s="643">
        <v>131</v>
      </c>
      <c r="M62" s="643">
        <v>428</v>
      </c>
    </row>
    <row r="63" spans="5:13">
      <c r="K63" s="132"/>
      <c r="L63" s="644"/>
      <c r="M63" s="563"/>
    </row>
    <row r="64" spans="5:13">
      <c r="K64" s="132"/>
      <c r="L64" s="563"/>
      <c r="M64" s="563"/>
    </row>
  </sheetData>
  <pageMargins left="0.70866141732283472" right="0.70866141732283472" top="0.74803149606299213" bottom="0.74803149606299213" header="0.31496062992125984" footer="0.31496062992125984"/>
  <pageSetup paperSize="9" scale="60" orientation="landscape" r:id="rId1"/>
  <headerFooter>
    <oddFooter>&amp;L&amp;"Arial,Fed"&amp;8&amp;K070949Fact Book Q1 2021&amp;"Arial,Normal" - Nykredit Group&amp;R&amp;"Arial,Normal"&amp;8&amp;K070949&amp;P/&amp;N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2">
    <tabColor rgb="FF10137C"/>
    <pageSetUpPr fitToPage="1"/>
  </sheetPr>
  <dimension ref="C1:R40"/>
  <sheetViews>
    <sheetView showGridLines="0" view="pageBreakPreview" zoomScaleNormal="85" zoomScaleSheetLayoutView="100" workbookViewId="0">
      <selection activeCell="P20" sqref="P20"/>
    </sheetView>
  </sheetViews>
  <sheetFormatPr defaultColWidth="9.69921875" defaultRowHeight="10.199999999999999"/>
  <cols>
    <col min="1" max="1" width="9.69921875" style="6" customWidth="1"/>
    <col min="2" max="3" width="9.69921875" style="6"/>
    <col min="4" max="4" width="3.5" style="6" customWidth="1"/>
    <col min="5" max="5" width="17.19921875" style="6" customWidth="1"/>
    <col min="6" max="10" width="10.19921875" style="6" customWidth="1"/>
    <col min="11" max="11" width="10.5" style="6" customWidth="1"/>
    <col min="12" max="12" width="1.19921875" style="6" customWidth="1"/>
    <col min="13" max="15" width="10.19921875" style="6" customWidth="1"/>
    <col min="16" max="16" width="9.19921875" style="6" customWidth="1"/>
    <col min="17" max="16384" width="9.69921875" style="6"/>
  </cols>
  <sheetData>
    <row r="1" spans="4:15" ht="12" customHeight="1"/>
    <row r="2" spans="4:15" ht="12" customHeight="1"/>
    <row r="3" spans="4:15" ht="26.4" customHeight="1">
      <c r="D3" s="12"/>
      <c r="E3" s="185" t="s">
        <v>462</v>
      </c>
      <c r="F3" s="42"/>
      <c r="G3" s="42"/>
      <c r="H3" s="42"/>
      <c r="I3" s="42"/>
      <c r="J3" s="645"/>
      <c r="K3" s="42"/>
      <c r="L3" s="42"/>
      <c r="M3" s="42"/>
      <c r="N3" s="42"/>
      <c r="O3" s="42"/>
    </row>
    <row r="4" spans="4:15" ht="4.95" customHeight="1">
      <c r="D4" s="12"/>
      <c r="E4" s="42"/>
      <c r="F4" s="42"/>
      <c r="G4" s="42"/>
      <c r="H4" s="42"/>
      <c r="I4" s="42"/>
      <c r="J4" s="42"/>
      <c r="K4" s="42"/>
      <c r="L4" s="42"/>
      <c r="M4" s="42"/>
      <c r="N4" s="42"/>
      <c r="O4" s="42"/>
    </row>
    <row r="5" spans="4:15" ht="13.5" customHeight="1">
      <c r="D5" s="12"/>
      <c r="E5" s="1117" t="s">
        <v>875</v>
      </c>
      <c r="F5" s="1117"/>
      <c r="G5" s="1117"/>
      <c r="H5" s="1117"/>
      <c r="I5" s="1117"/>
      <c r="J5" s="1117"/>
      <c r="K5" s="1117"/>
      <c r="L5" s="1117"/>
      <c r="M5" s="1117"/>
      <c r="N5" s="1117"/>
      <c r="O5" s="646"/>
    </row>
    <row r="6" spans="4:15" ht="13.5" customHeight="1">
      <c r="D6" s="12"/>
      <c r="E6" s="1118" t="s">
        <v>876</v>
      </c>
      <c r="F6" s="1118"/>
      <c r="G6" s="1118"/>
      <c r="H6" s="1118"/>
      <c r="I6" s="1118"/>
      <c r="J6" s="1118"/>
      <c r="K6" s="1118"/>
      <c r="L6" s="1118"/>
      <c r="M6" s="646"/>
      <c r="N6" s="646"/>
      <c r="O6" s="136" t="s">
        <v>234</v>
      </c>
    </row>
    <row r="7" spans="4:15" ht="10.199999999999999" customHeight="1">
      <c r="D7" s="12"/>
      <c r="E7" s="647"/>
      <c r="F7" s="648" t="s">
        <v>456</v>
      </c>
      <c r="G7" s="648" t="s">
        <v>457</v>
      </c>
      <c r="H7" s="648" t="s">
        <v>463</v>
      </c>
      <c r="I7" s="648" t="s">
        <v>464</v>
      </c>
      <c r="J7" s="648" t="s">
        <v>465</v>
      </c>
      <c r="K7" s="1119" t="s">
        <v>90</v>
      </c>
      <c r="L7" s="1119"/>
      <c r="M7" s="648" t="s">
        <v>33</v>
      </c>
      <c r="N7" s="648" t="s">
        <v>461</v>
      </c>
      <c r="O7" s="648" t="s">
        <v>466</v>
      </c>
    </row>
    <row r="8" spans="4:15" ht="9" customHeight="1">
      <c r="D8" s="12"/>
      <c r="E8" s="649"/>
      <c r="F8" s="650"/>
      <c r="G8" s="650"/>
      <c r="H8" s="650"/>
      <c r="I8" s="650"/>
      <c r="J8" s="650"/>
      <c r="K8" s="650"/>
      <c r="L8" s="650"/>
      <c r="M8" s="650"/>
      <c r="N8" s="650" t="s">
        <v>327</v>
      </c>
      <c r="O8" s="650" t="s">
        <v>327</v>
      </c>
    </row>
    <row r="9" spans="4:15" ht="12" customHeight="1">
      <c r="D9" s="12"/>
      <c r="E9" s="144" t="s">
        <v>434</v>
      </c>
      <c r="F9" s="368">
        <v>562682.42550636386</v>
      </c>
      <c r="G9" s="368">
        <v>202861.70983496669</v>
      </c>
      <c r="H9" s="368">
        <v>91885.752365157139</v>
      </c>
      <c r="I9" s="651">
        <v>3960.7476686182163</v>
      </c>
      <c r="J9" s="652">
        <v>912.66604218368275</v>
      </c>
      <c r="K9" s="651">
        <v>0</v>
      </c>
      <c r="L9" s="653"/>
      <c r="M9" s="368">
        <v>862303.30141728953</v>
      </c>
      <c r="N9" s="368">
        <v>29.697834988908657</v>
      </c>
      <c r="O9" s="368">
        <v>63.56</v>
      </c>
    </row>
    <row r="10" spans="4:15" ht="12" customHeight="1">
      <c r="D10" s="12"/>
      <c r="E10" s="144" t="s">
        <v>87</v>
      </c>
      <c r="F10" s="368">
        <v>106639.47680406607</v>
      </c>
      <c r="G10" s="368">
        <v>31827.887620444813</v>
      </c>
      <c r="H10" s="368">
        <v>11629.526709643778</v>
      </c>
      <c r="I10" s="654">
        <v>1016.1587196052192</v>
      </c>
      <c r="J10" s="655">
        <v>280.43923852412132</v>
      </c>
      <c r="K10" s="654">
        <v>0</v>
      </c>
      <c r="L10" s="368"/>
      <c r="M10" s="368">
        <v>151393.489092284</v>
      </c>
      <c r="N10" s="368">
        <v>26.867388480339173</v>
      </c>
      <c r="O10" s="368">
        <v>58.84</v>
      </c>
    </row>
    <row r="11" spans="4:15" ht="12" customHeight="1">
      <c r="D11" s="12"/>
      <c r="E11" s="144" t="s">
        <v>88</v>
      </c>
      <c r="F11" s="368">
        <v>19112.364329448417</v>
      </c>
      <c r="G11" s="368">
        <v>3358.6489421009546</v>
      </c>
      <c r="H11" s="651">
        <v>155.51824399961737</v>
      </c>
      <c r="I11" s="368">
        <v>15.691231793022457</v>
      </c>
      <c r="J11" s="655">
        <v>11.607678900810226</v>
      </c>
      <c r="K11" s="654">
        <v>0</v>
      </c>
      <c r="L11" s="368"/>
      <c r="M11" s="368">
        <v>22653.830426242821</v>
      </c>
      <c r="N11" s="368">
        <v>20.758387832924758</v>
      </c>
      <c r="O11" s="368">
        <v>45.48</v>
      </c>
    </row>
    <row r="12" spans="4:15" ht="12" customHeight="1">
      <c r="D12" s="12"/>
      <c r="E12" s="144" t="s">
        <v>89</v>
      </c>
      <c r="F12" s="368">
        <v>95501.053800283786</v>
      </c>
      <c r="G12" s="368">
        <v>22828.658864977409</v>
      </c>
      <c r="H12" s="654">
        <v>1812.2590750681488</v>
      </c>
      <c r="I12" s="368">
        <v>430.95559457766512</v>
      </c>
      <c r="J12" s="655">
        <v>137.64718102248662</v>
      </c>
      <c r="K12" s="654">
        <v>0</v>
      </c>
      <c r="L12" s="368"/>
      <c r="M12" s="368">
        <v>120710.5745159295</v>
      </c>
      <c r="N12" s="368">
        <v>23.753417533141711</v>
      </c>
      <c r="O12" s="368">
        <v>50.79</v>
      </c>
    </row>
    <row r="13" spans="4:15" ht="12" customHeight="1">
      <c r="D13" s="12"/>
      <c r="E13" s="144" t="s">
        <v>46</v>
      </c>
      <c r="F13" s="368">
        <v>59364.433194081168</v>
      </c>
      <c r="G13" s="368">
        <v>20258.666837509849</v>
      </c>
      <c r="H13" s="654">
        <v>6146.3272220549779</v>
      </c>
      <c r="I13" s="368">
        <v>655.98128559408917</v>
      </c>
      <c r="J13" s="655">
        <v>226.78257017981358</v>
      </c>
      <c r="K13" s="654">
        <v>0</v>
      </c>
      <c r="L13" s="368"/>
      <c r="M13" s="368">
        <v>86652.191109419917</v>
      </c>
      <c r="N13" s="368">
        <v>28.23926281654715</v>
      </c>
      <c r="O13" s="368">
        <v>60.58</v>
      </c>
    </row>
    <row r="14" spans="4:15" ht="12" customHeight="1">
      <c r="D14" s="12"/>
      <c r="E14" s="144" t="s">
        <v>35</v>
      </c>
      <c r="F14" s="368">
        <v>14860.250182575375</v>
      </c>
      <c r="G14" s="368">
        <v>3308.7487758012494</v>
      </c>
      <c r="H14" s="654">
        <v>965.71991391800623</v>
      </c>
      <c r="I14" s="368">
        <v>211.28516026311507</v>
      </c>
      <c r="J14" s="655">
        <v>191.73197074441811</v>
      </c>
      <c r="K14" s="656">
        <v>0</v>
      </c>
      <c r="L14" s="657"/>
      <c r="M14" s="368">
        <v>19537.736003302165</v>
      </c>
      <c r="N14" s="368">
        <v>22.874894036500613</v>
      </c>
      <c r="O14" s="368">
        <v>53.71</v>
      </c>
    </row>
    <row r="15" spans="4:15" ht="12" customHeight="1">
      <c r="D15" s="12"/>
      <c r="E15" s="658" t="s">
        <v>467</v>
      </c>
      <c r="F15" s="659">
        <v>858160.00381681882</v>
      </c>
      <c r="G15" s="659">
        <v>284444.32087580103</v>
      </c>
      <c r="H15" s="659">
        <v>112595.10352984167</v>
      </c>
      <c r="I15" s="659">
        <v>6290.8196604513278</v>
      </c>
      <c r="J15" s="659">
        <v>1760.8746815553325</v>
      </c>
      <c r="K15" s="660">
        <v>85403.184436531272</v>
      </c>
      <c r="L15" s="661"/>
      <c r="M15" s="659">
        <v>1348654.3070009996</v>
      </c>
      <c r="N15" s="659">
        <v>27.110114947323282</v>
      </c>
      <c r="O15" s="659">
        <v>58.71</v>
      </c>
    </row>
    <row r="16" spans="4:15" ht="12" customHeight="1">
      <c r="D16" s="12"/>
      <c r="E16" s="662" t="s">
        <v>468</v>
      </c>
      <c r="F16" s="663">
        <v>806251.77277037723</v>
      </c>
      <c r="G16" s="663">
        <v>275638.51815646904</v>
      </c>
      <c r="H16" s="663">
        <v>120809.12488666899</v>
      </c>
      <c r="I16" s="663">
        <v>10331.671162667626</v>
      </c>
      <c r="J16" s="663">
        <v>2834.4754219818469</v>
      </c>
      <c r="K16" s="663">
        <v>70159.945605069632</v>
      </c>
      <c r="L16" s="663"/>
      <c r="M16" s="663">
        <v>1286025.5080032344</v>
      </c>
      <c r="N16" s="663">
        <v>28.109200729321319</v>
      </c>
      <c r="O16" s="663">
        <v>61.1</v>
      </c>
    </row>
    <row r="17" spans="3:18" ht="3" customHeight="1" thickBot="1">
      <c r="D17" s="12"/>
      <c r="E17" s="162"/>
      <c r="F17" s="259"/>
      <c r="G17" s="259"/>
      <c r="H17" s="259"/>
      <c r="I17" s="259"/>
      <c r="J17" s="259"/>
      <c r="K17" s="259"/>
      <c r="L17" s="40"/>
      <c r="M17" s="40"/>
      <c r="N17" s="42"/>
      <c r="O17" s="42"/>
    </row>
    <row r="18" spans="3:18" ht="12" customHeight="1">
      <c r="D18" s="12"/>
      <c r="E18" s="1116" t="s">
        <v>469</v>
      </c>
      <c r="F18" s="1116"/>
      <c r="G18" s="1116"/>
      <c r="H18" s="1116"/>
      <c r="I18" s="1116"/>
      <c r="J18" s="1116"/>
      <c r="K18" s="1116"/>
      <c r="L18" s="1120"/>
      <c r="M18" s="1121" t="s">
        <v>877</v>
      </c>
      <c r="N18" s="1122"/>
      <c r="O18" s="42"/>
    </row>
    <row r="19" spans="3:18" ht="24" customHeight="1" thickBot="1">
      <c r="D19" s="12"/>
      <c r="E19" s="1116"/>
      <c r="F19" s="1116"/>
      <c r="G19" s="1116"/>
      <c r="H19" s="1116"/>
      <c r="I19" s="1116"/>
      <c r="J19" s="1116"/>
      <c r="K19" s="1116"/>
      <c r="L19" s="1120"/>
      <c r="M19" s="1123"/>
      <c r="N19" s="1124"/>
      <c r="O19" s="42"/>
    </row>
    <row r="20" spans="3:18" ht="35.4" customHeight="1">
      <c r="D20" s="12"/>
      <c r="E20" s="1116" t="s">
        <v>470</v>
      </c>
      <c r="F20" s="1116"/>
      <c r="G20" s="1116"/>
      <c r="H20" s="1116"/>
      <c r="I20" s="1116"/>
      <c r="J20" s="1116"/>
      <c r="K20" s="1116"/>
      <c r="L20" s="1116"/>
      <c r="M20" s="42"/>
      <c r="N20" s="42"/>
      <c r="O20" s="42"/>
      <c r="P20" s="664"/>
    </row>
    <row r="21" spans="3:18" ht="13.5" customHeight="1">
      <c r="C21" s="6" t="s">
        <v>159</v>
      </c>
      <c r="D21" s="12"/>
      <c r="E21" s="665" t="s">
        <v>875</v>
      </c>
      <c r="F21" s="506"/>
      <c r="G21" s="506"/>
      <c r="H21" s="506"/>
      <c r="I21" s="506"/>
      <c r="J21" s="506"/>
      <c r="K21" s="506"/>
      <c r="L21" s="1125" t="s">
        <v>471</v>
      </c>
      <c r="M21" s="1125"/>
      <c r="N21" s="1125"/>
      <c r="O21" s="40"/>
      <c r="P21" s="664"/>
    </row>
    <row r="22" spans="3:18" ht="13.5" customHeight="1">
      <c r="D22" s="12"/>
      <c r="E22" s="665" t="s">
        <v>878</v>
      </c>
      <c r="F22" s="666"/>
      <c r="G22" s="666"/>
      <c r="H22" s="666"/>
      <c r="I22" s="666"/>
      <c r="J22" s="136" t="s">
        <v>327</v>
      </c>
      <c r="K22" s="667"/>
      <c r="L22" s="1126"/>
      <c r="M22" s="1126"/>
      <c r="N22" s="1126"/>
      <c r="O22" s="668"/>
      <c r="P22" s="71"/>
    </row>
    <row r="23" spans="3:18" ht="12" customHeight="1">
      <c r="D23" s="12"/>
      <c r="E23" s="669"/>
      <c r="F23" s="670" t="s">
        <v>456</v>
      </c>
      <c r="G23" s="670" t="s">
        <v>457</v>
      </c>
      <c r="H23" s="670" t="s">
        <v>458</v>
      </c>
      <c r="I23" s="670" t="s">
        <v>459</v>
      </c>
      <c r="J23" s="670" t="s">
        <v>460</v>
      </c>
      <c r="K23" s="465"/>
      <c r="L23" s="1127" t="s">
        <v>472</v>
      </c>
      <c r="M23" s="1127"/>
      <c r="N23" s="1127"/>
      <c r="O23" s="671" t="s">
        <v>473</v>
      </c>
      <c r="P23" s="71"/>
    </row>
    <row r="24" spans="3:18" ht="12" customHeight="1">
      <c r="D24" s="12"/>
      <c r="E24" s="144" t="s">
        <v>434</v>
      </c>
      <c r="F24" s="356">
        <v>65.253423543842857</v>
      </c>
      <c r="G24" s="356">
        <v>23.525563395332171</v>
      </c>
      <c r="H24" s="356">
        <v>10.655850698255808</v>
      </c>
      <c r="I24" s="356">
        <v>0.45932187225866994</v>
      </c>
      <c r="J24" s="356">
        <v>0.1058404903104994</v>
      </c>
      <c r="K24" s="355"/>
      <c r="L24" s="144" t="s">
        <v>474</v>
      </c>
      <c r="M24" s="144"/>
      <c r="N24" s="144"/>
      <c r="O24" s="672">
        <v>0.8</v>
      </c>
      <c r="P24" s="71"/>
    </row>
    <row r="25" spans="3:18" ht="12" customHeight="1">
      <c r="D25" s="12"/>
      <c r="E25" s="144" t="s">
        <v>87</v>
      </c>
      <c r="F25" s="356">
        <v>70.438614925548421</v>
      </c>
      <c r="G25" s="356">
        <v>21.023286940063642</v>
      </c>
      <c r="H25" s="356">
        <v>7.6816557828024159</v>
      </c>
      <c r="I25" s="356">
        <v>0.67120371272096491</v>
      </c>
      <c r="J25" s="356">
        <v>0.18523863886456551</v>
      </c>
      <c r="K25" s="355"/>
      <c r="L25" s="144" t="s">
        <v>475</v>
      </c>
      <c r="M25" s="144"/>
      <c r="N25" s="144"/>
      <c r="O25" s="672">
        <v>0.8</v>
      </c>
      <c r="P25" s="71"/>
    </row>
    <row r="26" spans="3:18" ht="12" customHeight="1">
      <c r="D26" s="12"/>
      <c r="E26" s="144" t="s">
        <v>88</v>
      </c>
      <c r="F26" s="356">
        <v>84.367031843357182</v>
      </c>
      <c r="G26" s="356">
        <v>14.825964876165946</v>
      </c>
      <c r="H26" s="356">
        <v>0.68649866743710042</v>
      </c>
      <c r="I26" s="356">
        <v>6.9265247853384226E-2</v>
      </c>
      <c r="J26" s="356">
        <v>5.1239365186399433E-2</v>
      </c>
      <c r="K26" s="355"/>
      <c r="L26" s="144" t="s">
        <v>90</v>
      </c>
      <c r="M26" s="144"/>
      <c r="N26" s="144"/>
      <c r="O26" s="672">
        <v>0.8</v>
      </c>
      <c r="P26" s="73"/>
    </row>
    <row r="27" spans="3:18" ht="12" customHeight="1">
      <c r="D27" s="12"/>
      <c r="E27" s="144" t="s">
        <v>89</v>
      </c>
      <c r="F27" s="356">
        <v>79.11573131290254</v>
      </c>
      <c r="G27" s="356">
        <v>18.911896456896439</v>
      </c>
      <c r="H27" s="356">
        <v>1.5013258634014661</v>
      </c>
      <c r="I27" s="356">
        <v>0.35701561052614683</v>
      </c>
      <c r="J27" s="356">
        <v>0.11403075627340509</v>
      </c>
      <c r="K27" s="355"/>
      <c r="L27" s="144" t="s">
        <v>476</v>
      </c>
      <c r="M27" s="144"/>
      <c r="N27" s="144"/>
      <c r="O27" s="672">
        <v>0.8</v>
      </c>
      <c r="P27" s="41"/>
    </row>
    <row r="28" spans="3:18" ht="12" customHeight="1">
      <c r="D28" s="12"/>
      <c r="E28" s="144" t="s">
        <v>46</v>
      </c>
      <c r="F28" s="356">
        <v>68.508865654786305</v>
      </c>
      <c r="G28" s="356">
        <v>23.379289753825439</v>
      </c>
      <c r="H28" s="356">
        <v>7.0931007552869758</v>
      </c>
      <c r="I28" s="356">
        <v>0.75702792646726025</v>
      </c>
      <c r="J28" s="356">
        <v>0.26171590963400365</v>
      </c>
      <c r="K28" s="355"/>
      <c r="L28" s="673" t="s">
        <v>477</v>
      </c>
      <c r="M28" s="673"/>
      <c r="N28" s="673"/>
      <c r="O28" s="674">
        <v>0.8</v>
      </c>
      <c r="P28" s="664"/>
    </row>
    <row r="29" spans="3:18" ht="12" customHeight="1">
      <c r="D29" s="12"/>
      <c r="E29" s="144" t="s">
        <v>35</v>
      </c>
      <c r="F29" s="356">
        <v>76.059222931785825</v>
      </c>
      <c r="G29" s="356">
        <v>16.935169843844868</v>
      </c>
      <c r="H29" s="356">
        <v>4.9428445227982678</v>
      </c>
      <c r="I29" s="356">
        <v>1.0814208986517411</v>
      </c>
      <c r="J29" s="356">
        <v>0.98134180291929718</v>
      </c>
      <c r="K29" s="355"/>
      <c r="L29" s="162" t="s">
        <v>478</v>
      </c>
      <c r="M29" s="473"/>
      <c r="N29" s="473"/>
      <c r="O29" s="671"/>
      <c r="P29" s="132"/>
      <c r="Q29" s="119"/>
      <c r="R29" s="119"/>
    </row>
    <row r="30" spans="3:18" ht="12" customHeight="1">
      <c r="D30" s="12"/>
      <c r="E30" s="155" t="s">
        <v>467</v>
      </c>
      <c r="F30" s="675">
        <v>67.932653174667863</v>
      </c>
      <c r="G30" s="675">
        <v>22.516846871931811</v>
      </c>
      <c r="H30" s="675">
        <v>8.913121193295872</v>
      </c>
      <c r="I30" s="675">
        <v>0.4979864690466787</v>
      </c>
      <c r="J30" s="675">
        <v>0.13939229105774797</v>
      </c>
      <c r="K30" s="355"/>
      <c r="L30" s="12" t="s">
        <v>479</v>
      </c>
      <c r="M30" s="12"/>
      <c r="N30" s="12"/>
      <c r="O30" s="676">
        <v>0.6</v>
      </c>
      <c r="P30" s="172"/>
    </row>
    <row r="31" spans="3:18" ht="12" customHeight="1">
      <c r="D31" s="12"/>
      <c r="E31" s="1128" t="s">
        <v>480</v>
      </c>
      <c r="F31" s="1128"/>
      <c r="G31" s="1128"/>
      <c r="H31" s="1128"/>
      <c r="I31" s="1128"/>
      <c r="J31" s="1128"/>
      <c r="K31" s="465"/>
      <c r="L31" s="144" t="s">
        <v>481</v>
      </c>
      <c r="M31" s="144"/>
      <c r="N31" s="144"/>
      <c r="O31" s="677">
        <v>0.75</v>
      </c>
      <c r="P31" s="41"/>
    </row>
    <row r="32" spans="3:18" ht="12" customHeight="1">
      <c r="D32" s="12"/>
      <c r="E32" s="1129"/>
      <c r="F32" s="1129"/>
      <c r="G32" s="1129"/>
      <c r="H32" s="1129"/>
      <c r="I32" s="1129"/>
      <c r="J32" s="1129"/>
      <c r="K32" s="562"/>
      <c r="L32" s="162" t="s">
        <v>482</v>
      </c>
      <c r="M32" s="473"/>
      <c r="N32" s="473"/>
      <c r="P32" s="132"/>
    </row>
    <row r="33" spans="4:16" ht="12" customHeight="1">
      <c r="D33" s="12"/>
      <c r="E33" s="1129"/>
      <c r="F33" s="1129"/>
      <c r="G33" s="1129"/>
      <c r="H33" s="1129"/>
      <c r="I33" s="1129"/>
      <c r="J33" s="1129"/>
      <c r="K33" s="562"/>
      <c r="L33" s="678" t="s">
        <v>483</v>
      </c>
      <c r="M33" s="473"/>
      <c r="N33" s="473"/>
      <c r="O33" s="677">
        <v>0.6</v>
      </c>
      <c r="P33" s="132"/>
    </row>
    <row r="34" spans="4:16" ht="12" customHeight="1">
      <c r="D34" s="12"/>
      <c r="E34" s="1130" t="s">
        <v>484</v>
      </c>
      <c r="F34" s="1130"/>
      <c r="G34" s="1130"/>
      <c r="H34" s="1130"/>
      <c r="I34" s="1130"/>
      <c r="J34" s="1130"/>
      <c r="K34" s="562"/>
      <c r="L34" s="144" t="s">
        <v>485</v>
      </c>
      <c r="M34" s="144"/>
      <c r="N34" s="144"/>
      <c r="O34" s="677">
        <v>0.6</v>
      </c>
      <c r="P34" s="132"/>
    </row>
    <row r="35" spans="4:16" ht="12" customHeight="1">
      <c r="D35" s="12"/>
      <c r="E35" s="1130"/>
      <c r="F35" s="1130"/>
      <c r="G35" s="1130"/>
      <c r="H35" s="1130"/>
      <c r="I35" s="1130"/>
      <c r="J35" s="1130"/>
      <c r="K35" s="562"/>
      <c r="L35" s="144" t="s">
        <v>486</v>
      </c>
      <c r="M35" s="144"/>
      <c r="N35" s="144"/>
      <c r="O35" s="677">
        <v>0.6</v>
      </c>
      <c r="P35" s="664"/>
    </row>
    <row r="36" spans="4:16" ht="12" customHeight="1">
      <c r="D36" s="12"/>
      <c r="E36" s="1131" t="s">
        <v>487</v>
      </c>
      <c r="F36" s="1131"/>
      <c r="G36" s="1131"/>
      <c r="H36" s="1131"/>
      <c r="I36" s="1131"/>
      <c r="J36" s="1131"/>
      <c r="K36" s="562"/>
      <c r="L36" s="144" t="s">
        <v>488</v>
      </c>
      <c r="M36" s="144"/>
      <c r="N36" s="144"/>
      <c r="O36" s="677">
        <v>0.6</v>
      </c>
      <c r="P36" s="664"/>
    </row>
    <row r="37" spans="4:16" ht="12" customHeight="1">
      <c r="D37" s="12"/>
      <c r="E37" s="1131"/>
      <c r="F37" s="1131"/>
      <c r="G37" s="1131"/>
      <c r="H37" s="1131"/>
      <c r="I37" s="1131"/>
      <c r="J37" s="1131"/>
      <c r="K37" s="679"/>
      <c r="L37" s="680" t="s">
        <v>489</v>
      </c>
      <c r="M37" s="681"/>
      <c r="N37" s="681"/>
      <c r="O37" s="682">
        <v>0.4</v>
      </c>
    </row>
    <row r="38" spans="4:16" ht="12" customHeight="1">
      <c r="D38" s="12"/>
      <c r="K38" s="679"/>
    </row>
    <row r="39" spans="4:16" ht="12" customHeight="1">
      <c r="D39" s="12"/>
      <c r="K39" s="683"/>
    </row>
    <row r="40" spans="4:16" ht="12" customHeight="1">
      <c r="D40" s="12"/>
      <c r="K40" s="683"/>
      <c r="L40" s="473"/>
      <c r="M40" s="473"/>
      <c r="N40" s="473"/>
      <c r="O40" s="40"/>
    </row>
  </sheetData>
  <mergeCells count="11">
    <mergeCell ref="L21:N22"/>
    <mergeCell ref="L23:N23"/>
    <mergeCell ref="E31:J33"/>
    <mergeCell ref="E34:J35"/>
    <mergeCell ref="E36:J37"/>
    <mergeCell ref="E20:L20"/>
    <mergeCell ref="E5:N5"/>
    <mergeCell ref="E6:L6"/>
    <mergeCell ref="K7:L7"/>
    <mergeCell ref="E18:L19"/>
    <mergeCell ref="M18:N19"/>
  </mergeCells>
  <pageMargins left="0.70866141732283472" right="0.70866141732283472" top="0.74803149606299213" bottom="0.74803149606299213" header="0.31496062992125984" footer="0.31496062992125984"/>
  <pageSetup paperSize="9" scale="84" orientation="landscape" r:id="rId1"/>
  <headerFooter>
    <oddFooter>&amp;L&amp;"Arial,Fed"&amp;8&amp;K070949Fact Book Q1 2021&amp;"Arial,Normal" - Nykredit Group&amp;R&amp;"Arial,Normal"&amp;8&amp;K070949&amp;P/&amp;N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3">
    <tabColor rgb="FF10137C"/>
    <pageSetUpPr fitToPage="1"/>
  </sheetPr>
  <dimension ref="C1:P40"/>
  <sheetViews>
    <sheetView showGridLines="0" view="pageBreakPreview" zoomScaleNormal="85" zoomScaleSheetLayoutView="100" workbookViewId="0">
      <selection activeCell="Q15" sqref="Q15"/>
    </sheetView>
  </sheetViews>
  <sheetFormatPr defaultColWidth="9.69921875" defaultRowHeight="10.199999999999999"/>
  <cols>
    <col min="1" max="1" width="9.69921875" style="6" customWidth="1"/>
    <col min="2" max="3" width="9.69921875" style="6"/>
    <col min="4" max="4" width="3.5" style="6" customWidth="1"/>
    <col min="5" max="5" width="17.19921875" style="6" customWidth="1"/>
    <col min="6" max="10" width="10.19921875" style="6" customWidth="1"/>
    <col min="11" max="11" width="10.69921875" style="6" customWidth="1"/>
    <col min="12" max="12" width="0.69921875" style="6" customWidth="1"/>
    <col min="13" max="15" width="10.19921875" style="6" customWidth="1"/>
    <col min="16" max="16" width="9.19921875" style="6" customWidth="1"/>
    <col min="17" max="16384" width="9.69921875" style="6"/>
  </cols>
  <sheetData>
    <row r="1" spans="4:15" ht="12" customHeight="1"/>
    <row r="2" spans="4:15" ht="12" customHeight="1"/>
    <row r="3" spans="4:15" ht="27.75" customHeight="1">
      <c r="D3" s="12"/>
      <c r="E3" s="185" t="s">
        <v>490</v>
      </c>
      <c r="F3" s="42"/>
      <c r="G3" s="42"/>
      <c r="H3" s="42"/>
      <c r="I3" s="42"/>
      <c r="J3" s="645"/>
      <c r="K3" s="42"/>
      <c r="L3" s="42"/>
      <c r="M3" s="42"/>
      <c r="N3" s="42"/>
      <c r="O3" s="42"/>
    </row>
    <row r="4" spans="4:15" ht="4.2" customHeight="1">
      <c r="D4" s="12"/>
      <c r="E4" s="42"/>
      <c r="F4" s="42"/>
      <c r="G4" s="42"/>
      <c r="H4" s="42"/>
      <c r="I4" s="42"/>
      <c r="J4" s="42"/>
      <c r="K4" s="42"/>
      <c r="L4" s="42"/>
      <c r="M4" s="42"/>
      <c r="N4" s="42"/>
      <c r="O4" s="42"/>
    </row>
    <row r="5" spans="4:15" ht="13.5" customHeight="1">
      <c r="D5" s="12"/>
      <c r="E5" s="1117" t="s">
        <v>875</v>
      </c>
      <c r="F5" s="1117"/>
      <c r="G5" s="1117"/>
      <c r="H5" s="1117"/>
      <c r="I5" s="1117"/>
      <c r="J5" s="1117"/>
      <c r="K5" s="1117"/>
      <c r="L5" s="1117"/>
      <c r="M5" s="1117"/>
      <c r="N5" s="1117"/>
      <c r="O5" s="646"/>
    </row>
    <row r="6" spans="4:15" ht="12" customHeight="1">
      <c r="D6" s="12"/>
      <c r="E6" s="1118" t="s">
        <v>876</v>
      </c>
      <c r="F6" s="1118"/>
      <c r="G6" s="1118"/>
      <c r="H6" s="1118"/>
      <c r="I6" s="1118"/>
      <c r="J6" s="1118"/>
      <c r="K6" s="1118"/>
      <c r="L6" s="1118"/>
      <c r="M6" s="646"/>
      <c r="N6" s="646"/>
      <c r="O6" s="136" t="s">
        <v>234</v>
      </c>
    </row>
    <row r="7" spans="4:15" ht="10.199999999999999" customHeight="1">
      <c r="D7" s="12"/>
      <c r="E7" s="647"/>
      <c r="F7" s="648" t="s">
        <v>456</v>
      </c>
      <c r="G7" s="648" t="s">
        <v>457</v>
      </c>
      <c r="H7" s="648" t="s">
        <v>463</v>
      </c>
      <c r="I7" s="648" t="s">
        <v>464</v>
      </c>
      <c r="J7" s="648" t="s">
        <v>465</v>
      </c>
      <c r="K7" s="1119" t="s">
        <v>90</v>
      </c>
      <c r="L7" s="1119"/>
      <c r="M7" s="648" t="s">
        <v>33</v>
      </c>
      <c r="N7" s="648" t="s">
        <v>461</v>
      </c>
      <c r="O7" s="648" t="s">
        <v>466</v>
      </c>
    </row>
    <row r="8" spans="4:15" ht="12" customHeight="1">
      <c r="D8" s="12"/>
      <c r="E8" s="649"/>
      <c r="F8" s="650"/>
      <c r="G8" s="650"/>
      <c r="H8" s="650"/>
      <c r="I8" s="650"/>
      <c r="J8" s="650"/>
      <c r="K8" s="650"/>
      <c r="L8" s="650"/>
      <c r="M8" s="650"/>
      <c r="N8" s="650" t="s">
        <v>327</v>
      </c>
      <c r="O8" s="650" t="s">
        <v>327</v>
      </c>
    </row>
    <row r="9" spans="4:15" ht="12" customHeight="1">
      <c r="D9" s="12"/>
      <c r="E9" s="144" t="s">
        <v>434</v>
      </c>
      <c r="F9" s="368">
        <v>107349.94285932585</v>
      </c>
      <c r="G9" s="368">
        <v>236342.78502551783</v>
      </c>
      <c r="H9" s="368">
        <v>463740.09404287825</v>
      </c>
      <c r="I9" s="651">
        <v>48471.583225509916</v>
      </c>
      <c r="J9" s="652">
        <v>6398.8962650580797</v>
      </c>
      <c r="K9" s="651">
        <v>0</v>
      </c>
      <c r="L9" s="653"/>
      <c r="M9" s="368">
        <v>862303.30141828989</v>
      </c>
      <c r="N9" s="368">
        <v>29.697834988908657</v>
      </c>
      <c r="O9" s="368">
        <v>63.56</v>
      </c>
    </row>
    <row r="10" spans="4:15" ht="12" customHeight="1">
      <c r="D10" s="12"/>
      <c r="E10" s="144" t="s">
        <v>87</v>
      </c>
      <c r="F10" s="368">
        <v>48220.298991165633</v>
      </c>
      <c r="G10" s="368">
        <v>62847.66853387827</v>
      </c>
      <c r="H10" s="368">
        <v>33771.679749637668</v>
      </c>
      <c r="I10" s="654">
        <v>4855.4620957372408</v>
      </c>
      <c r="J10" s="655">
        <v>1698.3797238657185</v>
      </c>
      <c r="K10" s="654">
        <v>0</v>
      </c>
      <c r="L10" s="368"/>
      <c r="M10" s="368">
        <v>151393.48909428451</v>
      </c>
      <c r="N10" s="368">
        <v>26.867388480339173</v>
      </c>
      <c r="O10" s="368">
        <v>58.84</v>
      </c>
    </row>
    <row r="11" spans="4:15" ht="12" customHeight="1">
      <c r="D11" s="12"/>
      <c r="E11" s="144" t="s">
        <v>88</v>
      </c>
      <c r="F11" s="368">
        <v>12925.261801279206</v>
      </c>
      <c r="G11" s="368">
        <v>8631.2389767931363</v>
      </c>
      <c r="H11" s="651">
        <v>1010.6973320450454</v>
      </c>
      <c r="I11" s="368">
        <v>25.724995556688938</v>
      </c>
      <c r="J11" s="655">
        <v>60.907315567431603</v>
      </c>
      <c r="K11" s="654">
        <v>0</v>
      </c>
      <c r="L11" s="368"/>
      <c r="M11" s="368">
        <v>22653.83042124151</v>
      </c>
      <c r="N11" s="368">
        <v>20.758387832924758</v>
      </c>
      <c r="O11" s="368">
        <v>45.48</v>
      </c>
    </row>
    <row r="12" spans="4:15" ht="12" customHeight="1">
      <c r="D12" s="12"/>
      <c r="E12" s="144" t="s">
        <v>89</v>
      </c>
      <c r="F12" s="368">
        <v>48787.56435570863</v>
      </c>
      <c r="G12" s="368">
        <v>63455.105189987647</v>
      </c>
      <c r="H12" s="654">
        <v>6449.9136794949363</v>
      </c>
      <c r="I12" s="368">
        <v>1448.0673963575209</v>
      </c>
      <c r="J12" s="655">
        <v>569.92389538101691</v>
      </c>
      <c r="K12" s="654">
        <v>0</v>
      </c>
      <c r="L12" s="368"/>
      <c r="M12" s="368">
        <v>120710.57451692974</v>
      </c>
      <c r="N12" s="368">
        <v>23.753417533141711</v>
      </c>
      <c r="O12" s="368">
        <v>50.79</v>
      </c>
    </row>
    <row r="13" spans="4:15" ht="12" customHeight="1">
      <c r="D13" s="12"/>
      <c r="E13" s="144" t="s">
        <v>46</v>
      </c>
      <c r="F13" s="368">
        <v>37313.401211462864</v>
      </c>
      <c r="G13" s="368">
        <v>32668.91249514935</v>
      </c>
      <c r="H13" s="654">
        <v>13948.336026136099</v>
      </c>
      <c r="I13" s="368">
        <v>2089.6018738074772</v>
      </c>
      <c r="J13" s="655">
        <v>631.93950186384313</v>
      </c>
      <c r="K13" s="654">
        <v>0</v>
      </c>
      <c r="L13" s="368"/>
      <c r="M13" s="368">
        <v>86652.191108419633</v>
      </c>
      <c r="N13" s="368">
        <v>28.23926281654715</v>
      </c>
      <c r="O13" s="368">
        <v>60.58</v>
      </c>
    </row>
    <row r="14" spans="4:15" ht="12" customHeight="1">
      <c r="D14" s="12"/>
      <c r="E14" s="144" t="s">
        <v>35</v>
      </c>
      <c r="F14" s="368">
        <v>9750.984756976377</v>
      </c>
      <c r="G14" s="368">
        <v>6552.390581667366</v>
      </c>
      <c r="H14" s="654">
        <v>2239.2359342671616</v>
      </c>
      <c r="I14" s="368">
        <v>260.01656277389532</v>
      </c>
      <c r="J14" s="655">
        <v>735.10816761736498</v>
      </c>
      <c r="K14" s="656">
        <v>0</v>
      </c>
      <c r="L14" s="657"/>
      <c r="M14" s="368">
        <v>19537.736003302165</v>
      </c>
      <c r="N14" s="368">
        <v>22.874894036500613</v>
      </c>
      <c r="O14" s="368">
        <v>53.71</v>
      </c>
    </row>
    <row r="15" spans="4:15" ht="12" customHeight="1">
      <c r="D15" s="12"/>
      <c r="E15" s="658" t="s">
        <v>467</v>
      </c>
      <c r="F15" s="659">
        <v>264347.45397591859</v>
      </c>
      <c r="G15" s="659">
        <v>410498.10080299358</v>
      </c>
      <c r="H15" s="659">
        <v>521159.9567644592</v>
      </c>
      <c r="I15" s="659">
        <v>57150.456149742735</v>
      </c>
      <c r="J15" s="659">
        <v>10095.154869353455</v>
      </c>
      <c r="K15" s="660">
        <v>85403.184436531737</v>
      </c>
      <c r="L15" s="660"/>
      <c r="M15" s="659">
        <v>1348654.3069989991</v>
      </c>
      <c r="N15" s="659">
        <v>27.110114947323282</v>
      </c>
      <c r="O15" s="659">
        <v>58.71</v>
      </c>
    </row>
    <row r="16" spans="4:15" ht="12" customHeight="1">
      <c r="D16" s="12"/>
      <c r="E16" s="662" t="s">
        <v>468</v>
      </c>
      <c r="F16" s="663">
        <v>236824.81180833583</v>
      </c>
      <c r="G16" s="663">
        <v>384502.39419444045</v>
      </c>
      <c r="H16" s="663">
        <v>472026.83374251524</v>
      </c>
      <c r="I16" s="663">
        <v>106345.94352451949</v>
      </c>
      <c r="J16" s="663">
        <v>16165.579125120506</v>
      </c>
      <c r="K16" s="663">
        <v>70159.945603069384</v>
      </c>
      <c r="L16" s="663"/>
      <c r="M16" s="663">
        <v>1286025.5079980008</v>
      </c>
      <c r="N16" s="663">
        <v>28.109200729321319</v>
      </c>
      <c r="O16" s="663">
        <v>61.1</v>
      </c>
    </row>
    <row r="17" spans="3:16" ht="5.4" customHeight="1" thickBot="1">
      <c r="D17" s="12"/>
      <c r="E17" s="162"/>
      <c r="F17" s="259"/>
      <c r="G17" s="259"/>
      <c r="H17" s="259"/>
      <c r="I17" s="259"/>
      <c r="J17" s="259"/>
      <c r="K17" s="259"/>
      <c r="L17" s="40"/>
      <c r="M17" s="40"/>
      <c r="N17" s="42"/>
      <c r="O17" s="42"/>
    </row>
    <row r="18" spans="3:16" ht="12" customHeight="1">
      <c r="D18" s="12"/>
      <c r="E18" s="1116" t="s">
        <v>491</v>
      </c>
      <c r="F18" s="1116"/>
      <c r="G18" s="1116"/>
      <c r="H18" s="1116"/>
      <c r="I18" s="1116"/>
      <c r="J18" s="1116"/>
      <c r="K18" s="1116"/>
      <c r="L18" s="40"/>
      <c r="M18" s="1121" t="s">
        <v>879</v>
      </c>
      <c r="N18" s="1122"/>
      <c r="O18" s="42"/>
    </row>
    <row r="19" spans="3:16" ht="12.6" customHeight="1" thickBot="1">
      <c r="D19" s="12"/>
      <c r="E19" s="1116"/>
      <c r="F19" s="1116"/>
      <c r="G19" s="1116"/>
      <c r="H19" s="1116"/>
      <c r="I19" s="1116"/>
      <c r="J19" s="1116"/>
      <c r="K19" s="1116"/>
      <c r="L19" s="40"/>
      <c r="M19" s="1123"/>
      <c r="N19" s="1124"/>
      <c r="O19" s="42"/>
    </row>
    <row r="20" spans="3:16" ht="35.4" customHeight="1">
      <c r="D20" s="12"/>
      <c r="E20" s="1116" t="s">
        <v>492</v>
      </c>
      <c r="F20" s="1116"/>
      <c r="G20" s="1116"/>
      <c r="H20" s="1116"/>
      <c r="I20" s="1116"/>
      <c r="J20" s="1116"/>
      <c r="K20" s="1116"/>
      <c r="L20" s="1116"/>
      <c r="M20" s="42"/>
      <c r="N20" s="42"/>
      <c r="O20" s="42"/>
      <c r="P20" s="664"/>
    </row>
    <row r="21" spans="3:16" ht="13.5" customHeight="1">
      <c r="C21" s="6" t="s">
        <v>159</v>
      </c>
      <c r="D21" s="12"/>
      <c r="E21" s="665" t="s">
        <v>875</v>
      </c>
      <c r="F21" s="684"/>
      <c r="G21" s="684"/>
      <c r="H21" s="684"/>
      <c r="I21" s="684"/>
      <c r="J21" s="684"/>
      <c r="K21" s="685"/>
      <c r="L21" s="1125" t="s">
        <v>471</v>
      </c>
      <c r="M21" s="1125"/>
      <c r="N21" s="1125"/>
      <c r="O21" s="40"/>
      <c r="P21" s="664"/>
    </row>
    <row r="22" spans="3:16" ht="13.5" customHeight="1">
      <c r="D22" s="12"/>
      <c r="E22" s="135" t="s">
        <v>160</v>
      </c>
      <c r="F22" s="666"/>
      <c r="G22" s="666"/>
      <c r="H22" s="666"/>
      <c r="I22" s="666"/>
      <c r="J22" s="136" t="s">
        <v>327</v>
      </c>
      <c r="K22" s="667"/>
      <c r="L22" s="1126"/>
      <c r="M22" s="1126"/>
      <c r="N22" s="1126"/>
      <c r="O22" s="668"/>
      <c r="P22" s="71"/>
    </row>
    <row r="23" spans="3:16" ht="12" customHeight="1">
      <c r="D23" s="12"/>
      <c r="E23" s="669"/>
      <c r="F23" s="670" t="s">
        <v>456</v>
      </c>
      <c r="G23" s="670" t="s">
        <v>457</v>
      </c>
      <c r="H23" s="670" t="s">
        <v>458</v>
      </c>
      <c r="I23" s="670" t="s">
        <v>459</v>
      </c>
      <c r="J23" s="670" t="s">
        <v>460</v>
      </c>
      <c r="K23" s="465"/>
      <c r="L23" s="1127" t="s">
        <v>472</v>
      </c>
      <c r="M23" s="1127"/>
      <c r="N23" s="1127"/>
      <c r="O23" s="671" t="s">
        <v>473</v>
      </c>
      <c r="P23" s="71"/>
    </row>
    <row r="24" spans="3:16" ht="12" customHeight="1">
      <c r="D24" s="12"/>
      <c r="E24" s="144" t="s">
        <v>434</v>
      </c>
      <c r="F24" s="356">
        <v>12.449209307532509</v>
      </c>
      <c r="G24" s="356">
        <v>27.408312671050723</v>
      </c>
      <c r="H24" s="356">
        <v>53.779232119386855</v>
      </c>
      <c r="I24" s="356">
        <v>5.6211756519759755</v>
      </c>
      <c r="J24" s="356">
        <v>0.74207025005393945</v>
      </c>
      <c r="K24" s="355"/>
      <c r="L24" s="144" t="s">
        <v>474</v>
      </c>
      <c r="M24" s="144"/>
      <c r="N24" s="144"/>
      <c r="O24" s="672">
        <v>0.8</v>
      </c>
      <c r="P24" s="71"/>
    </row>
    <row r="25" spans="3:16" ht="12" customHeight="1">
      <c r="D25" s="12"/>
      <c r="E25" s="144" t="s">
        <v>87</v>
      </c>
      <c r="F25" s="356">
        <v>31.850972772769044</v>
      </c>
      <c r="G25" s="356">
        <v>41.51279484333579</v>
      </c>
      <c r="H25" s="356">
        <v>22.307220707890163</v>
      </c>
      <c r="I25" s="356">
        <v>3.2071802590621092</v>
      </c>
      <c r="J25" s="356">
        <v>1.1218314169429078</v>
      </c>
      <c r="K25" s="355"/>
      <c r="L25" s="144" t="s">
        <v>475</v>
      </c>
      <c r="M25" s="144"/>
      <c r="N25" s="144"/>
      <c r="O25" s="672">
        <v>0.8</v>
      </c>
      <c r="P25" s="71"/>
    </row>
    <row r="26" spans="3:16" ht="12" customHeight="1">
      <c r="D26" s="12"/>
      <c r="E26" s="144" t="s">
        <v>88</v>
      </c>
      <c r="F26" s="356">
        <v>57.055524654937606</v>
      </c>
      <c r="G26" s="356">
        <v>38.100572028207644</v>
      </c>
      <c r="H26" s="356">
        <v>4.4614853790790212</v>
      </c>
      <c r="I26" s="356">
        <v>0.11355693531001156</v>
      </c>
      <c r="J26" s="356">
        <v>0.26886100246570871</v>
      </c>
      <c r="K26" s="355"/>
      <c r="L26" s="144" t="s">
        <v>90</v>
      </c>
      <c r="M26" s="144"/>
      <c r="N26" s="144"/>
      <c r="O26" s="672">
        <v>0.8</v>
      </c>
      <c r="P26" s="73"/>
    </row>
    <row r="27" spans="3:16" ht="12" customHeight="1">
      <c r="D27" s="12"/>
      <c r="E27" s="144" t="s">
        <v>89</v>
      </c>
      <c r="F27" s="356">
        <v>40.416976351037199</v>
      </c>
      <c r="G27" s="356">
        <v>52.567975460251013</v>
      </c>
      <c r="H27" s="356">
        <v>5.3432880303210979</v>
      </c>
      <c r="I27" s="356">
        <v>1.1996193391942049</v>
      </c>
      <c r="J27" s="356">
        <v>0.47214081919648615</v>
      </c>
      <c r="K27" s="355"/>
      <c r="L27" s="144" t="s">
        <v>476</v>
      </c>
      <c r="M27" s="144"/>
      <c r="N27" s="144"/>
      <c r="O27" s="672">
        <v>0.8</v>
      </c>
      <c r="P27" s="41"/>
    </row>
    <row r="28" spans="3:16" ht="12" customHeight="1">
      <c r="D28" s="12"/>
      <c r="E28" s="144" t="s">
        <v>46</v>
      </c>
      <c r="F28" s="356">
        <v>43.061116786736712</v>
      </c>
      <c r="G28" s="356">
        <v>37.701196100481582</v>
      </c>
      <c r="H28" s="356">
        <v>16.096922475605808</v>
      </c>
      <c r="I28" s="356">
        <v>2.4114818645416105</v>
      </c>
      <c r="J28" s="356">
        <v>0.72928277263428631</v>
      </c>
      <c r="K28" s="355"/>
      <c r="L28" s="673" t="s">
        <v>477</v>
      </c>
      <c r="M28" s="673"/>
      <c r="N28" s="673"/>
      <c r="O28" s="674">
        <v>0.8</v>
      </c>
      <c r="P28" s="664"/>
    </row>
    <row r="29" spans="3:16" ht="12" customHeight="1">
      <c r="D29" s="12"/>
      <c r="E29" s="144" t="s">
        <v>35</v>
      </c>
      <c r="F29" s="356">
        <v>49.908468183459519</v>
      </c>
      <c r="G29" s="356">
        <v>33.53710266409535</v>
      </c>
      <c r="H29" s="356">
        <v>11.461081948741132</v>
      </c>
      <c r="I29" s="356">
        <v>1.3308428506248049</v>
      </c>
      <c r="J29" s="356">
        <v>3.7625043530791942</v>
      </c>
      <c r="K29" s="355"/>
      <c r="L29" s="162" t="s">
        <v>478</v>
      </c>
      <c r="M29" s="473"/>
      <c r="N29" s="473"/>
      <c r="O29" s="671"/>
      <c r="P29" s="132"/>
    </row>
    <row r="30" spans="3:16" ht="12" customHeight="1">
      <c r="D30" s="12"/>
      <c r="E30" s="155" t="s">
        <v>467</v>
      </c>
      <c r="F30" s="675">
        <v>20.925962324869946</v>
      </c>
      <c r="G30" s="675">
        <v>32.495367981174667</v>
      </c>
      <c r="H30" s="675">
        <v>41.255451703640816</v>
      </c>
      <c r="I30" s="675">
        <v>4.5240772106985929</v>
      </c>
      <c r="J30" s="675">
        <v>0.79914077961599062</v>
      </c>
      <c r="K30" s="355"/>
      <c r="L30" s="12" t="s">
        <v>479</v>
      </c>
      <c r="M30" s="12"/>
      <c r="N30" s="12"/>
      <c r="O30" s="676">
        <v>0.6</v>
      </c>
      <c r="P30" s="172"/>
    </row>
    <row r="31" spans="3:16" ht="12" customHeight="1">
      <c r="D31" s="12"/>
      <c r="E31" s="1128" t="s">
        <v>480</v>
      </c>
      <c r="F31" s="1128"/>
      <c r="G31" s="1128"/>
      <c r="H31" s="1128"/>
      <c r="I31" s="1128"/>
      <c r="J31" s="1128"/>
      <c r="K31" s="465"/>
      <c r="L31" s="144" t="s">
        <v>481</v>
      </c>
      <c r="M31" s="144"/>
      <c r="N31" s="144"/>
      <c r="O31" s="677">
        <v>0.75</v>
      </c>
      <c r="P31" s="41"/>
    </row>
    <row r="32" spans="3:16" ht="12" customHeight="1">
      <c r="D32" s="12"/>
      <c r="E32" s="1129"/>
      <c r="F32" s="1129"/>
      <c r="G32" s="1129"/>
      <c r="H32" s="1129"/>
      <c r="I32" s="1129"/>
      <c r="J32" s="1129"/>
      <c r="K32" s="562"/>
      <c r="L32" s="162" t="s">
        <v>482</v>
      </c>
      <c r="M32" s="473"/>
      <c r="N32" s="473"/>
      <c r="P32" s="132"/>
    </row>
    <row r="33" spans="4:16" ht="12" customHeight="1">
      <c r="D33" s="12"/>
      <c r="E33" s="1129"/>
      <c r="F33" s="1129"/>
      <c r="G33" s="1129"/>
      <c r="H33" s="1129"/>
      <c r="I33" s="1129"/>
      <c r="J33" s="1129"/>
      <c r="K33" s="562"/>
      <c r="L33" s="678" t="s">
        <v>483</v>
      </c>
      <c r="M33" s="473"/>
      <c r="N33" s="473"/>
      <c r="O33" s="677">
        <v>0.6</v>
      </c>
      <c r="P33" s="132"/>
    </row>
    <row r="34" spans="4:16" ht="12" customHeight="1">
      <c r="D34" s="12"/>
      <c r="E34" s="1134" t="s">
        <v>484</v>
      </c>
      <c r="F34" s="1134"/>
      <c r="G34" s="1134"/>
      <c r="H34" s="1134"/>
      <c r="I34" s="1134"/>
      <c r="J34" s="1134"/>
      <c r="K34" s="562"/>
      <c r="L34" s="144" t="s">
        <v>485</v>
      </c>
      <c r="M34" s="144"/>
      <c r="N34" s="144"/>
      <c r="O34" s="677">
        <v>0.6</v>
      </c>
      <c r="P34" s="132"/>
    </row>
    <row r="35" spans="4:16" ht="12" customHeight="1">
      <c r="D35" s="12"/>
      <c r="E35" s="1134"/>
      <c r="F35" s="1134"/>
      <c r="G35" s="1134"/>
      <c r="H35" s="1134"/>
      <c r="I35" s="1134"/>
      <c r="J35" s="1134"/>
      <c r="K35" s="562"/>
      <c r="L35" s="144" t="s">
        <v>486</v>
      </c>
      <c r="M35" s="144"/>
      <c r="N35" s="144"/>
      <c r="O35" s="677">
        <v>0.6</v>
      </c>
      <c r="P35" s="664"/>
    </row>
    <row r="36" spans="4:16" ht="12" customHeight="1">
      <c r="D36" s="12"/>
      <c r="E36" s="1131" t="s">
        <v>487</v>
      </c>
      <c r="F36" s="1131"/>
      <c r="G36" s="1131"/>
      <c r="H36" s="1131"/>
      <c r="I36" s="1131"/>
      <c r="J36" s="1131"/>
      <c r="K36" s="562"/>
      <c r="L36" s="144" t="s">
        <v>488</v>
      </c>
      <c r="M36" s="144"/>
      <c r="N36" s="144"/>
      <c r="O36" s="677">
        <v>0.6</v>
      </c>
      <c r="P36" s="664"/>
    </row>
    <row r="37" spans="4:16" ht="12" customHeight="1">
      <c r="D37" s="12"/>
      <c r="E37" s="1131"/>
      <c r="F37" s="1131"/>
      <c r="G37" s="1131"/>
      <c r="H37" s="1131"/>
      <c r="I37" s="1131"/>
      <c r="J37" s="1131"/>
      <c r="K37" s="679"/>
      <c r="L37" s="680" t="s">
        <v>489</v>
      </c>
      <c r="M37" s="681"/>
      <c r="N37" s="681"/>
      <c r="O37" s="682">
        <v>0.4</v>
      </c>
    </row>
    <row r="38" spans="4:16" ht="12" customHeight="1">
      <c r="D38" s="12"/>
      <c r="E38" s="686"/>
      <c r="F38" s="686"/>
      <c r="G38" s="686"/>
      <c r="H38" s="686"/>
      <c r="I38" s="686"/>
      <c r="J38" s="686"/>
      <c r="K38" s="679"/>
      <c r="L38" s="1132"/>
      <c r="M38" s="1132"/>
      <c r="N38" s="1132"/>
      <c r="O38" s="682"/>
    </row>
    <row r="39" spans="4:16" ht="12" customHeight="1">
      <c r="D39" s="12"/>
      <c r="K39" s="683"/>
      <c r="L39" s="1133"/>
      <c r="M39" s="1133"/>
      <c r="N39" s="1133"/>
      <c r="O39" s="687"/>
    </row>
    <row r="40" spans="4:16" ht="12" customHeight="1">
      <c r="D40" s="12"/>
      <c r="K40" s="683"/>
      <c r="L40" s="473"/>
      <c r="M40" s="473"/>
      <c r="N40" s="473"/>
      <c r="O40" s="40"/>
    </row>
  </sheetData>
  <mergeCells count="12">
    <mergeCell ref="L38:N39"/>
    <mergeCell ref="E5:N5"/>
    <mergeCell ref="E6:L6"/>
    <mergeCell ref="K7:L7"/>
    <mergeCell ref="E18:K19"/>
    <mergeCell ref="M18:N19"/>
    <mergeCell ref="E20:L20"/>
    <mergeCell ref="L21:N22"/>
    <mergeCell ref="L23:N23"/>
    <mergeCell ref="E31:J33"/>
    <mergeCell ref="E34:J35"/>
    <mergeCell ref="E36:J37"/>
  </mergeCells>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4">
    <tabColor rgb="FF10137C"/>
    <pageSetUpPr fitToPage="1"/>
  </sheetPr>
  <dimension ref="C1:N55"/>
  <sheetViews>
    <sheetView showGridLines="0" view="pageBreakPreview" zoomScaleNormal="85" zoomScaleSheetLayoutView="100" workbookViewId="0">
      <selection activeCell="H55" sqref="D55:H55"/>
    </sheetView>
  </sheetViews>
  <sheetFormatPr defaultColWidth="9.69921875" defaultRowHeight="10.199999999999999"/>
  <cols>
    <col min="1" max="1" width="9.69921875" style="6"/>
    <col min="2" max="2" width="9.69921875" style="6" customWidth="1"/>
    <col min="3" max="3" width="3.5" style="6" customWidth="1"/>
    <col min="4" max="14" width="10.8984375" style="6" customWidth="1"/>
    <col min="15" max="15" width="9.69921875" style="6" customWidth="1"/>
    <col min="16" max="16384" width="9.69921875" style="6"/>
  </cols>
  <sheetData>
    <row r="1" spans="3:14" ht="12" customHeight="1"/>
    <row r="2" spans="3:14" ht="12" customHeight="1"/>
    <row r="3" spans="3:14" ht="22.5" customHeight="1">
      <c r="C3" s="42"/>
      <c r="D3" s="185" t="s">
        <v>9</v>
      </c>
      <c r="E3" s="42"/>
      <c r="F3" s="42"/>
      <c r="G3" s="42"/>
      <c r="H3" s="42"/>
      <c r="I3" s="42"/>
      <c r="J3" s="42"/>
      <c r="K3" s="42"/>
      <c r="L3" s="42"/>
      <c r="M3" s="42"/>
      <c r="N3" s="42"/>
    </row>
    <row r="4" spans="3:14" ht="2.4" customHeight="1">
      <c r="C4" s="42"/>
      <c r="D4" s="42"/>
      <c r="E4" s="42"/>
      <c r="F4" s="42"/>
      <c r="G4" s="42"/>
      <c r="H4" s="42"/>
      <c r="I4" s="42"/>
      <c r="J4" s="42"/>
      <c r="K4" s="42"/>
      <c r="L4" s="42"/>
      <c r="M4" s="42"/>
      <c r="N4" s="42"/>
    </row>
    <row r="5" spans="3:14" ht="12" customHeight="1">
      <c r="C5" s="42"/>
      <c r="D5" s="42"/>
      <c r="E5" s="42"/>
      <c r="F5" s="42"/>
      <c r="G5" s="42"/>
      <c r="H5" s="42"/>
      <c r="I5" s="42"/>
      <c r="J5" s="42"/>
      <c r="K5" s="42"/>
      <c r="L5" s="42"/>
      <c r="M5" s="42"/>
      <c r="N5" s="42"/>
    </row>
    <row r="6" spans="3:14" ht="12" customHeight="1">
      <c r="C6" s="42"/>
      <c r="D6" s="42"/>
      <c r="E6" s="42"/>
      <c r="F6" s="42"/>
      <c r="G6" s="42"/>
      <c r="H6" s="42"/>
      <c r="I6" s="42"/>
      <c r="J6" s="42"/>
      <c r="K6" s="42"/>
      <c r="L6" s="42"/>
      <c r="M6" s="42"/>
      <c r="N6" s="42"/>
    </row>
    <row r="7" spans="3:14" ht="12" customHeight="1">
      <c r="C7" s="42"/>
      <c r="D7" s="42"/>
      <c r="E7" s="42"/>
      <c r="F7" s="42"/>
      <c r="G7" s="42"/>
      <c r="H7" s="42"/>
      <c r="I7" s="42"/>
      <c r="J7" s="42"/>
      <c r="K7" s="42"/>
      <c r="L7" s="42"/>
      <c r="M7" s="42"/>
      <c r="N7" s="42"/>
    </row>
    <row r="8" spans="3:14" ht="12" customHeight="1">
      <c r="C8" s="42"/>
      <c r="D8" s="42"/>
      <c r="E8" s="42"/>
      <c r="F8" s="42"/>
      <c r="G8" s="42"/>
      <c r="H8" s="42"/>
      <c r="I8" s="42"/>
      <c r="J8" s="42"/>
      <c r="K8" s="42"/>
      <c r="L8" s="42"/>
      <c r="M8" s="42"/>
      <c r="N8" s="42"/>
    </row>
    <row r="9" spans="3:14" ht="12" customHeight="1">
      <c r="C9" s="42"/>
      <c r="D9" s="42"/>
      <c r="E9" s="42"/>
      <c r="F9" s="42"/>
      <c r="G9" s="42"/>
      <c r="H9" s="42"/>
      <c r="I9" s="42"/>
      <c r="J9" s="42"/>
      <c r="K9" s="42"/>
      <c r="L9" s="42"/>
      <c r="M9" s="42"/>
      <c r="N9" s="42"/>
    </row>
    <row r="10" spans="3:14" ht="12" customHeight="1">
      <c r="C10" s="42"/>
      <c r="D10" s="42"/>
      <c r="E10" s="42"/>
      <c r="F10" s="42"/>
      <c r="G10" s="42"/>
      <c r="H10" s="42"/>
      <c r="I10" s="42"/>
      <c r="J10" s="42"/>
      <c r="K10" s="42"/>
      <c r="L10" s="42"/>
      <c r="M10" s="42"/>
      <c r="N10" s="42"/>
    </row>
    <row r="11" spans="3:14" ht="12" customHeight="1">
      <c r="C11" s="42"/>
      <c r="D11" s="42"/>
      <c r="E11" s="42"/>
      <c r="F11" s="42"/>
      <c r="G11" s="42"/>
      <c r="H11" s="42"/>
      <c r="I11" s="42"/>
      <c r="J11" s="42"/>
      <c r="K11" s="42"/>
      <c r="L11" s="42"/>
      <c r="M11" s="42"/>
      <c r="N11" s="42"/>
    </row>
    <row r="12" spans="3:14" ht="12" customHeight="1">
      <c r="C12" s="42"/>
      <c r="D12" s="42"/>
      <c r="E12" s="42"/>
      <c r="F12" s="42"/>
      <c r="G12" s="42"/>
      <c r="H12" s="42"/>
      <c r="I12" s="42"/>
      <c r="J12" s="42"/>
      <c r="K12" s="42"/>
      <c r="L12" s="42"/>
      <c r="M12" s="42"/>
      <c r="N12" s="42"/>
    </row>
    <row r="13" spans="3:14" ht="12" customHeight="1">
      <c r="C13" s="42"/>
      <c r="D13" s="42"/>
      <c r="E13" s="42"/>
      <c r="F13" s="42"/>
      <c r="G13" s="42"/>
      <c r="H13" s="42"/>
      <c r="I13" s="42"/>
      <c r="J13" s="42"/>
      <c r="K13" s="42"/>
      <c r="L13" s="42"/>
      <c r="M13" s="42"/>
      <c r="N13" s="42"/>
    </row>
    <row r="14" spans="3:14" ht="12" customHeight="1">
      <c r="C14" s="42"/>
      <c r="D14" s="42"/>
      <c r="E14" s="42"/>
      <c r="F14" s="42"/>
      <c r="G14" s="42"/>
      <c r="H14" s="42"/>
      <c r="I14" s="42"/>
      <c r="J14" s="42"/>
      <c r="K14" s="42"/>
      <c r="L14" s="42"/>
      <c r="M14" s="42"/>
      <c r="N14" s="42"/>
    </row>
    <row r="15" spans="3:14" ht="12" customHeight="1">
      <c r="C15" s="42"/>
      <c r="D15" s="42"/>
      <c r="E15" s="42"/>
      <c r="F15" s="42"/>
      <c r="G15" s="42"/>
      <c r="H15" s="42"/>
      <c r="I15" s="42"/>
      <c r="J15" s="42"/>
      <c r="K15" s="42"/>
      <c r="L15" s="42"/>
      <c r="M15" s="42"/>
      <c r="N15" s="42"/>
    </row>
    <row r="16" spans="3:14" ht="12" customHeight="1">
      <c r="C16" s="42"/>
      <c r="D16" s="42"/>
      <c r="E16" s="42"/>
      <c r="F16" s="42"/>
      <c r="G16" s="42"/>
      <c r="H16" s="42"/>
      <c r="I16" s="42"/>
      <c r="J16" s="42"/>
      <c r="K16" s="42"/>
      <c r="L16" s="42"/>
      <c r="M16" s="42"/>
      <c r="N16" s="42"/>
    </row>
    <row r="17" spans="3:14" ht="12" customHeight="1">
      <c r="C17" s="42"/>
      <c r="D17" s="42"/>
      <c r="E17" s="42"/>
      <c r="F17" s="42"/>
      <c r="G17" s="42"/>
      <c r="H17" s="42"/>
      <c r="I17" s="42"/>
      <c r="J17" s="42"/>
      <c r="K17" s="42"/>
      <c r="L17" s="42"/>
      <c r="M17" s="42"/>
      <c r="N17" s="42"/>
    </row>
    <row r="18" spans="3:14" ht="12" customHeight="1">
      <c r="C18" s="42"/>
      <c r="D18" s="42"/>
      <c r="E18" s="42"/>
      <c r="F18" s="42"/>
      <c r="G18" s="42"/>
      <c r="H18" s="42"/>
      <c r="I18" s="42"/>
      <c r="J18" s="42"/>
      <c r="K18" s="42"/>
      <c r="L18" s="42"/>
      <c r="M18" s="42"/>
      <c r="N18" s="42"/>
    </row>
    <row r="19" spans="3:14" ht="12" customHeight="1">
      <c r="C19" s="42"/>
      <c r="D19" s="42"/>
      <c r="E19" s="42"/>
      <c r="F19" s="42"/>
      <c r="G19" s="42"/>
      <c r="H19" s="42"/>
      <c r="I19" s="42"/>
      <c r="J19" s="42"/>
      <c r="K19" s="42"/>
      <c r="L19" s="42"/>
      <c r="M19" s="42"/>
      <c r="N19" s="42"/>
    </row>
    <row r="20" spans="3:14" ht="12" customHeight="1">
      <c r="C20" s="42"/>
      <c r="D20" s="42"/>
      <c r="E20" s="42"/>
      <c r="F20" s="42"/>
      <c r="G20" s="42"/>
      <c r="H20" s="42"/>
      <c r="I20" s="42"/>
      <c r="J20" s="42"/>
      <c r="K20" s="42"/>
      <c r="L20" s="42"/>
      <c r="M20" s="42"/>
      <c r="N20" s="42"/>
    </row>
    <row r="21" spans="3:14" ht="12" customHeight="1">
      <c r="C21" s="42" t="s">
        <v>159</v>
      </c>
      <c r="D21" s="42"/>
      <c r="E21" s="42"/>
      <c r="F21" s="42"/>
      <c r="G21" s="42"/>
      <c r="H21" s="42"/>
      <c r="I21" s="42"/>
      <c r="J21" s="42"/>
      <c r="K21" s="42"/>
      <c r="L21" s="42"/>
      <c r="M21" s="42"/>
      <c r="N21" s="42"/>
    </row>
    <row r="22" spans="3:14" ht="12" customHeight="1">
      <c r="C22" s="42"/>
      <c r="D22" s="42"/>
      <c r="E22" s="42"/>
      <c r="F22" s="42"/>
      <c r="G22" s="42"/>
      <c r="H22" s="42"/>
      <c r="I22" s="42"/>
      <c r="J22" s="42"/>
      <c r="K22" s="42"/>
      <c r="L22" s="42"/>
      <c r="M22" s="42"/>
      <c r="N22" s="42"/>
    </row>
    <row r="23" spans="3:14" ht="12" customHeight="1">
      <c r="C23" s="42"/>
      <c r="D23" s="272"/>
      <c r="E23" s="42"/>
      <c r="F23" s="42"/>
      <c r="G23" s="42"/>
      <c r="H23" s="42"/>
      <c r="I23" s="42"/>
      <c r="J23" s="42"/>
      <c r="K23" s="42"/>
      <c r="L23" s="42"/>
      <c r="M23" s="42"/>
      <c r="N23" s="42"/>
    </row>
    <row r="24" spans="3:14" ht="12" customHeight="1">
      <c r="C24" s="42"/>
      <c r="D24" s="272"/>
      <c r="E24" s="42"/>
      <c r="F24" s="42"/>
      <c r="G24" s="42"/>
      <c r="H24" s="42"/>
      <c r="I24" s="42"/>
      <c r="J24" s="42"/>
      <c r="K24" s="42"/>
      <c r="L24" s="42"/>
      <c r="M24" s="42"/>
      <c r="N24" s="42"/>
    </row>
    <row r="25" spans="3:14" ht="12" customHeight="1">
      <c r="C25" s="42"/>
      <c r="D25" s="42"/>
      <c r="E25" s="42"/>
      <c r="F25" s="42"/>
      <c r="G25" s="42"/>
      <c r="H25" s="42"/>
      <c r="I25" s="42"/>
      <c r="J25" s="42"/>
      <c r="K25" s="42"/>
      <c r="L25" s="42"/>
      <c r="M25" s="42"/>
      <c r="N25" s="42"/>
    </row>
    <row r="26" spans="3:14" ht="12" customHeight="1">
      <c r="C26" s="42"/>
      <c r="D26" s="42"/>
      <c r="E26" s="42"/>
      <c r="F26" s="42"/>
      <c r="G26" s="42"/>
      <c r="H26" s="42"/>
      <c r="I26" s="42"/>
      <c r="J26" s="42"/>
      <c r="K26" s="42"/>
      <c r="L26" s="42"/>
      <c r="M26" s="42"/>
      <c r="N26" s="42"/>
    </row>
    <row r="27" spans="3:14" ht="12" customHeight="1">
      <c r="C27" s="42"/>
      <c r="D27" s="42"/>
      <c r="E27" s="42"/>
      <c r="F27" s="42"/>
      <c r="G27" s="42"/>
      <c r="H27" s="42"/>
      <c r="I27" s="42"/>
      <c r="J27" s="42"/>
      <c r="K27" s="42"/>
      <c r="L27" s="42"/>
      <c r="M27" s="42"/>
      <c r="N27" s="42"/>
    </row>
    <row r="28" spans="3:14" ht="12" customHeight="1">
      <c r="C28" s="42"/>
      <c r="D28" s="42"/>
      <c r="E28" s="42"/>
      <c r="F28" s="42"/>
      <c r="G28" s="42"/>
      <c r="H28" s="42"/>
      <c r="I28" s="42"/>
      <c r="J28" s="42"/>
      <c r="K28" s="42"/>
      <c r="L28" s="42"/>
      <c r="M28" s="42"/>
      <c r="N28" s="42"/>
    </row>
    <row r="29" spans="3:14" ht="12" customHeight="1">
      <c r="C29" s="42"/>
      <c r="D29" s="42"/>
      <c r="E29" s="42"/>
      <c r="F29" s="42"/>
      <c r="G29" s="42"/>
      <c r="H29" s="42"/>
      <c r="I29" s="42"/>
      <c r="J29" s="42"/>
      <c r="K29" s="42"/>
      <c r="L29" s="42"/>
      <c r="M29" s="42"/>
      <c r="N29" s="42"/>
    </row>
    <row r="30" spans="3:14" ht="12" customHeight="1">
      <c r="C30" s="42"/>
      <c r="D30" s="42"/>
      <c r="E30" s="42"/>
      <c r="F30" s="42"/>
      <c r="G30" s="42"/>
      <c r="H30" s="42"/>
      <c r="I30" s="42"/>
      <c r="J30" s="42"/>
      <c r="K30" s="42"/>
      <c r="L30" s="42"/>
      <c r="M30" s="42"/>
      <c r="N30" s="42"/>
    </row>
    <row r="31" spans="3:14" ht="12" customHeight="1">
      <c r="C31" s="42"/>
      <c r="D31" s="42"/>
      <c r="E31" s="42"/>
      <c r="F31" s="42"/>
      <c r="G31" s="42"/>
      <c r="H31" s="42"/>
      <c r="I31" s="42"/>
      <c r="J31" s="42"/>
      <c r="K31" s="42"/>
      <c r="L31" s="42"/>
      <c r="M31" s="42"/>
      <c r="N31" s="42"/>
    </row>
    <row r="32" spans="3:14" ht="12" customHeight="1">
      <c r="C32" s="42"/>
      <c r="D32" s="42"/>
      <c r="E32" s="42"/>
      <c r="F32" s="42"/>
      <c r="G32" s="42"/>
      <c r="H32" s="42"/>
      <c r="I32" s="42"/>
      <c r="J32" s="42"/>
      <c r="K32" s="42"/>
      <c r="L32" s="42"/>
      <c r="M32" s="42"/>
      <c r="N32" s="42"/>
    </row>
    <row r="33" spans="3:14" ht="12" customHeight="1">
      <c r="C33" s="42"/>
      <c r="D33" s="42"/>
      <c r="E33" s="42"/>
      <c r="F33" s="42"/>
      <c r="G33" s="42"/>
      <c r="H33" s="42"/>
      <c r="I33" s="42"/>
      <c r="J33" s="42"/>
      <c r="K33" s="42"/>
      <c r="L33" s="42"/>
      <c r="M33" s="42"/>
      <c r="N33" s="42"/>
    </row>
    <row r="34" spans="3:14" ht="12" customHeight="1">
      <c r="C34" s="42"/>
      <c r="D34" s="42"/>
      <c r="E34" s="42"/>
      <c r="F34" s="42"/>
      <c r="G34" s="42"/>
      <c r="H34" s="42"/>
      <c r="I34" s="42"/>
      <c r="J34" s="42"/>
      <c r="K34" s="42"/>
      <c r="L34" s="42"/>
      <c r="M34" s="42"/>
      <c r="N34" s="42"/>
    </row>
    <row r="35" spans="3:14" ht="12" customHeight="1">
      <c r="C35" s="42"/>
      <c r="D35" s="42"/>
      <c r="E35" s="42"/>
      <c r="F35" s="42"/>
      <c r="G35" s="42"/>
      <c r="H35" s="42"/>
      <c r="I35" s="42"/>
      <c r="J35" s="42"/>
      <c r="K35" s="42"/>
      <c r="L35" s="42"/>
      <c r="M35" s="42"/>
      <c r="N35" s="42"/>
    </row>
    <row r="36" spans="3:14" ht="12" customHeight="1">
      <c r="C36" s="42"/>
      <c r="D36" s="42"/>
      <c r="E36" s="42"/>
      <c r="F36" s="42"/>
      <c r="G36" s="42"/>
      <c r="H36" s="42"/>
      <c r="I36" s="42"/>
      <c r="J36" s="42"/>
      <c r="K36" s="42"/>
      <c r="L36" s="42"/>
      <c r="M36" s="42"/>
      <c r="N36" s="42"/>
    </row>
    <row r="37" spans="3:14" ht="12" customHeight="1">
      <c r="C37" s="42"/>
      <c r="D37" s="42"/>
      <c r="E37" s="42"/>
      <c r="F37" s="42"/>
      <c r="G37" s="42"/>
      <c r="H37" s="42"/>
      <c r="I37" s="42"/>
      <c r="J37" s="42"/>
      <c r="K37" s="42"/>
      <c r="L37" s="42"/>
      <c r="M37" s="42"/>
      <c r="N37" s="42"/>
    </row>
    <row r="38" spans="3:14" ht="44.25" customHeight="1">
      <c r="C38" s="42"/>
      <c r="D38" s="42"/>
      <c r="E38" s="42"/>
      <c r="F38" s="42"/>
      <c r="G38" s="42"/>
      <c r="H38" s="42"/>
      <c r="I38" s="42"/>
      <c r="J38" s="42"/>
      <c r="K38" s="42"/>
      <c r="L38" s="42"/>
      <c r="M38" s="42"/>
      <c r="N38" s="42"/>
    </row>
    <row r="39" spans="3:14" ht="20.25" customHeight="1"/>
    <row r="40" spans="3:14" ht="12" customHeight="1"/>
    <row r="41" spans="3:14" ht="12" customHeight="1">
      <c r="D41" s="688" t="s">
        <v>493</v>
      </c>
      <c r="E41" s="689"/>
      <c r="G41" s="688" t="s">
        <v>494</v>
      </c>
      <c r="H41" s="689"/>
    </row>
    <row r="42" spans="3:14" ht="12" customHeight="1">
      <c r="D42" s="173" t="s">
        <v>327</v>
      </c>
      <c r="E42" s="173" t="s">
        <v>466</v>
      </c>
      <c r="G42" s="173" t="s">
        <v>327</v>
      </c>
      <c r="H42" s="173" t="s">
        <v>466</v>
      </c>
    </row>
    <row r="43" spans="3:14" ht="12" customHeight="1">
      <c r="D43" s="244" t="s">
        <v>495</v>
      </c>
      <c r="E43" s="244">
        <v>63.54</v>
      </c>
      <c r="F43" s="97"/>
      <c r="G43" s="244" t="s">
        <v>495</v>
      </c>
      <c r="H43" s="244">
        <v>67.650000000000006</v>
      </c>
    </row>
    <row r="44" spans="3:14" ht="12" customHeight="1">
      <c r="D44" s="173" t="s">
        <v>496</v>
      </c>
      <c r="E44" s="244">
        <v>62.8</v>
      </c>
      <c r="G44" s="173" t="s">
        <v>496</v>
      </c>
      <c r="H44" s="244">
        <v>67.209999999999994</v>
      </c>
    </row>
    <row r="45" spans="3:14" ht="12" customHeight="1">
      <c r="D45" s="173" t="s">
        <v>497</v>
      </c>
      <c r="E45" s="244">
        <v>62.44</v>
      </c>
      <c r="G45" s="173" t="s">
        <v>497</v>
      </c>
      <c r="H45" s="244">
        <v>66.97</v>
      </c>
    </row>
    <row r="46" spans="3:14" ht="12" customHeight="1">
      <c r="D46" s="173" t="s">
        <v>498</v>
      </c>
      <c r="E46" s="244">
        <v>62.28</v>
      </c>
      <c r="G46" s="173" t="s">
        <v>498</v>
      </c>
      <c r="H46" s="244">
        <v>66.930000000000007</v>
      </c>
    </row>
    <row r="47" spans="3:14" ht="12" customHeight="1">
      <c r="D47" s="173" t="s">
        <v>499</v>
      </c>
      <c r="E47" s="244">
        <v>62.41</v>
      </c>
      <c r="G47" s="173" t="s">
        <v>499</v>
      </c>
      <c r="H47" s="244">
        <v>67.12</v>
      </c>
    </row>
    <row r="48" spans="3:14" ht="12" customHeight="1">
      <c r="D48" s="173" t="s">
        <v>500</v>
      </c>
      <c r="E48" s="244">
        <v>62.34</v>
      </c>
      <c r="G48" s="173" t="s">
        <v>500</v>
      </c>
      <c r="H48" s="244">
        <v>67.22</v>
      </c>
    </row>
    <row r="49" spans="4:8" ht="12" customHeight="1">
      <c r="D49" s="173" t="s">
        <v>501</v>
      </c>
      <c r="E49" s="244">
        <v>62.26</v>
      </c>
      <c r="G49" s="173" t="s">
        <v>501</v>
      </c>
      <c r="H49" s="244">
        <v>67.17</v>
      </c>
    </row>
    <row r="50" spans="4:8" ht="12" customHeight="1">
      <c r="D50" s="173" t="s">
        <v>317</v>
      </c>
      <c r="E50" s="244">
        <v>61.78</v>
      </c>
      <c r="G50" s="173" t="s">
        <v>317</v>
      </c>
      <c r="H50" s="244">
        <v>66.489999999999995</v>
      </c>
    </row>
    <row r="51" spans="4:8" ht="12" customHeight="1">
      <c r="D51" s="173" t="s">
        <v>235</v>
      </c>
      <c r="E51" s="244">
        <v>61.1</v>
      </c>
      <c r="G51" s="173" t="s">
        <v>235</v>
      </c>
      <c r="H51" s="244">
        <v>65.989999999999995</v>
      </c>
    </row>
    <row r="52" spans="4:8" ht="12" customHeight="1">
      <c r="D52" s="173" t="s">
        <v>236</v>
      </c>
      <c r="E52" s="244">
        <v>61.63</v>
      </c>
      <c r="G52" s="173" t="s">
        <v>236</v>
      </c>
      <c r="H52" s="244">
        <v>66.69</v>
      </c>
    </row>
    <row r="53" spans="4:8" ht="12" customHeight="1">
      <c r="D53" s="173" t="s">
        <v>237</v>
      </c>
      <c r="E53" s="244">
        <v>61.71</v>
      </c>
      <c r="G53" s="173" t="s">
        <v>237</v>
      </c>
      <c r="H53" s="244">
        <v>67.02</v>
      </c>
    </row>
    <row r="54" spans="4:8" ht="12" customHeight="1">
      <c r="D54" s="173" t="s">
        <v>238</v>
      </c>
      <c r="E54" s="244">
        <v>61.28</v>
      </c>
      <c r="G54" s="173" t="s">
        <v>238</v>
      </c>
      <c r="H54" s="244">
        <v>66.349999999999994</v>
      </c>
    </row>
    <row r="55" spans="4:8" ht="12" customHeight="1" thickBot="1">
      <c r="D55" s="690" t="s">
        <v>239</v>
      </c>
      <c r="E55" s="179">
        <v>58.71</v>
      </c>
      <c r="G55" s="690" t="s">
        <v>239</v>
      </c>
      <c r="H55" s="179">
        <v>63.56</v>
      </c>
    </row>
  </sheetData>
  <pageMargins left="0.70866141732283472" right="0.70866141732283472" top="0.74803149606299213" bottom="0.74803149606299213" header="0.31496062992125984" footer="0.31496062992125984"/>
  <pageSetup paperSize="9" scale="66" orientation="landscape" r:id="rId1"/>
  <headerFooter>
    <oddFooter>&amp;L&amp;"Arial,Fed"&amp;8&amp;K070949Fact Book Q1 2021&amp;"Arial,Normal" - Nykredit Group&amp;R&amp;"Arial,Normal"&amp;8&amp;K070949&amp;P/&amp;N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5">
    <tabColor rgb="FF10137C"/>
    <pageSetUpPr fitToPage="1"/>
  </sheetPr>
  <dimension ref="C1:W51"/>
  <sheetViews>
    <sheetView showGridLines="0" view="pageBreakPreview" zoomScaleNormal="85" zoomScaleSheetLayoutView="100" workbookViewId="0">
      <selection activeCell="B49" sqref="B49"/>
    </sheetView>
  </sheetViews>
  <sheetFormatPr defaultColWidth="9.69921875" defaultRowHeight="10.199999999999999"/>
  <cols>
    <col min="1" max="2" width="9.69921875" style="6"/>
    <col min="3" max="3" width="3.5" style="6" customWidth="1"/>
    <col min="4" max="14" width="10.8984375" style="6" customWidth="1"/>
    <col min="15" max="15" width="9.69921875" style="6" customWidth="1"/>
    <col min="16" max="16384" width="9.69921875" style="6"/>
  </cols>
  <sheetData>
    <row r="1" spans="4:23" ht="12" customHeight="1"/>
    <row r="2" spans="4:23" ht="12" customHeight="1"/>
    <row r="3" spans="4:23" ht="22.5" customHeight="1">
      <c r="D3" s="44" t="s">
        <v>10</v>
      </c>
    </row>
    <row r="4" spans="4:23" ht="12" customHeight="1"/>
    <row r="5" spans="4:23" ht="12" customHeight="1">
      <c r="Q5" s="120"/>
      <c r="R5" s="120"/>
      <c r="S5" s="120"/>
      <c r="T5" s="120"/>
      <c r="U5" s="120"/>
      <c r="V5" s="120"/>
      <c r="W5" s="120"/>
    </row>
    <row r="6" spans="4:23" ht="12" customHeight="1">
      <c r="Q6" s="120"/>
      <c r="R6" s="120"/>
      <c r="S6" s="120"/>
      <c r="T6" s="120"/>
      <c r="U6" s="120"/>
      <c r="V6" s="120"/>
      <c r="W6" s="120"/>
    </row>
    <row r="7" spans="4:23" ht="12" customHeight="1">
      <c r="Q7" s="120"/>
      <c r="R7" s="120"/>
      <c r="S7" s="120"/>
      <c r="T7" s="120"/>
      <c r="U7" s="120"/>
      <c r="V7" s="120"/>
      <c r="W7" s="120"/>
    </row>
    <row r="8" spans="4:23" ht="12" customHeight="1">
      <c r="Q8" s="120"/>
      <c r="R8" s="120"/>
      <c r="S8" s="120"/>
      <c r="T8" s="120"/>
      <c r="U8" s="120"/>
      <c r="V8" s="120"/>
      <c r="W8" s="120"/>
    </row>
    <row r="9" spans="4:23" ht="12" customHeight="1">
      <c r="Q9" s="120"/>
      <c r="R9" s="120"/>
      <c r="S9" s="120"/>
      <c r="T9" s="120"/>
      <c r="U9" s="120"/>
      <c r="V9" s="120"/>
      <c r="W9" s="120"/>
    </row>
    <row r="10" spans="4:23" ht="12" customHeight="1"/>
    <row r="11" spans="4:23" ht="12" customHeight="1"/>
    <row r="12" spans="4:23" ht="12" customHeight="1"/>
    <row r="13" spans="4:23" ht="12" customHeight="1"/>
    <row r="14" spans="4:23" ht="12" customHeight="1"/>
    <row r="15" spans="4:23" ht="12" customHeight="1"/>
    <row r="16" spans="4:23" ht="12" customHeight="1"/>
    <row r="17" spans="3:16" ht="12" customHeight="1"/>
    <row r="18" spans="3:16" ht="12" customHeight="1"/>
    <row r="19" spans="3:16" ht="12" customHeight="1"/>
    <row r="20" spans="3:16" ht="12" customHeight="1"/>
    <row r="21" spans="3:16" ht="12" customHeight="1">
      <c r="C21" s="6" t="s">
        <v>159</v>
      </c>
      <c r="P21" s="76"/>
    </row>
    <row r="22" spans="3:16" ht="12" customHeight="1"/>
    <row r="23" spans="3:16" ht="12" customHeight="1">
      <c r="D23" s="613"/>
    </row>
    <row r="24" spans="3:16" ht="12" customHeight="1">
      <c r="D24" s="613"/>
    </row>
    <row r="25" spans="3:16" ht="12" customHeight="1"/>
    <row r="26" spans="3:16" ht="12" customHeight="1"/>
    <row r="27" spans="3:16" ht="12" customHeight="1"/>
    <row r="28" spans="3:16" ht="12" customHeight="1"/>
    <row r="29" spans="3:16" ht="12" customHeight="1"/>
    <row r="30" spans="3:16" ht="12" customHeight="1"/>
    <row r="31" spans="3:16" ht="12" customHeight="1"/>
    <row r="32" spans="3:16" ht="12" customHeight="1"/>
    <row r="33" spans="4:15" ht="12" customHeight="1"/>
    <row r="34" spans="4:15" ht="12" customHeight="1"/>
    <row r="35" spans="4:15" ht="12" customHeight="1"/>
    <row r="36" spans="4:15" ht="12" customHeight="1"/>
    <row r="37" spans="4:15" ht="12" customHeight="1"/>
    <row r="38" spans="4:15" ht="43.5" customHeight="1"/>
    <row r="39" spans="4:15" ht="20.25" customHeight="1"/>
    <row r="40" spans="4:15" ht="12" customHeight="1">
      <c r="D40" s="691" t="s">
        <v>506</v>
      </c>
      <c r="E40" s="601"/>
      <c r="F40" s="601"/>
      <c r="G40" s="601"/>
      <c r="H40" s="601"/>
      <c r="I40" s="601"/>
      <c r="J40" s="601"/>
      <c r="K40" s="601"/>
      <c r="L40" s="601"/>
      <c r="M40" s="601"/>
      <c r="N40" s="601"/>
    </row>
    <row r="41" spans="4:15" ht="12" customHeight="1">
      <c r="D41" s="692" t="s">
        <v>292</v>
      </c>
      <c r="E41" s="693">
        <v>2021</v>
      </c>
      <c r="F41" s="694">
        <v>2022</v>
      </c>
      <c r="G41" s="694">
        <v>2023</v>
      </c>
      <c r="H41" s="694">
        <v>2024</v>
      </c>
      <c r="I41" s="694">
        <v>2025</v>
      </c>
      <c r="J41" s="694">
        <v>2026</v>
      </c>
      <c r="K41" s="694">
        <v>2027</v>
      </c>
      <c r="L41" s="694">
        <v>2028</v>
      </c>
      <c r="M41" s="694">
        <v>2029</v>
      </c>
      <c r="N41" s="695">
        <v>2030</v>
      </c>
      <c r="O41" s="173"/>
    </row>
    <row r="42" spans="4:15">
      <c r="D42" s="696" t="s">
        <v>502</v>
      </c>
      <c r="E42" s="697">
        <v>14.405570644961319</v>
      </c>
      <c r="F42" s="698">
        <v>19.896264512235142</v>
      </c>
      <c r="G42" s="698">
        <v>20.371012085876345</v>
      </c>
      <c r="H42" s="698">
        <v>32.264400786793729</v>
      </c>
      <c r="I42" s="698">
        <v>24.764834948967103</v>
      </c>
      <c r="J42" s="698">
        <v>21.895531350050447</v>
      </c>
      <c r="K42" s="698">
        <v>20.879824757023229</v>
      </c>
      <c r="L42" s="698">
        <v>23.486221031028499</v>
      </c>
      <c r="M42" s="698">
        <v>43.159016429635599</v>
      </c>
      <c r="N42" s="699">
        <v>31.042560237340798</v>
      </c>
      <c r="O42" s="244"/>
    </row>
    <row r="43" spans="4:15">
      <c r="D43" s="700" t="s">
        <v>504</v>
      </c>
      <c r="E43" s="701">
        <v>12.07379447849962</v>
      </c>
      <c r="F43" s="702">
        <v>13.400877711664151</v>
      </c>
      <c r="G43" s="702">
        <v>10.242605348975779</v>
      </c>
      <c r="H43" s="702">
        <v>18.1731650369804</v>
      </c>
      <c r="I43" s="702">
        <v>21.468365519510687</v>
      </c>
      <c r="J43" s="702">
        <v>24.540378645899846</v>
      </c>
      <c r="K43" s="702">
        <v>33.431021423699399</v>
      </c>
      <c r="L43" s="702">
        <v>29.017126654335897</v>
      </c>
      <c r="M43" s="702">
        <v>56.451730303342806</v>
      </c>
      <c r="N43" s="703">
        <v>40.070177540191203</v>
      </c>
      <c r="O43" s="244"/>
    </row>
    <row r="44" spans="4:15">
      <c r="D44" s="700" t="s">
        <v>505</v>
      </c>
      <c r="E44" s="701">
        <v>4.0469981425742505</v>
      </c>
      <c r="F44" s="702">
        <v>3.9175613696471894</v>
      </c>
      <c r="G44" s="702">
        <v>2.3927612293494049</v>
      </c>
      <c r="H44" s="702">
        <v>3.5096190085821526</v>
      </c>
      <c r="I44" s="702">
        <v>4.3450436176322436</v>
      </c>
      <c r="J44" s="702">
        <v>4.0234970520020967</v>
      </c>
      <c r="K44" s="702">
        <v>5.7483155160462891</v>
      </c>
      <c r="L44" s="702">
        <v>4.5797403642546595</v>
      </c>
      <c r="M44" s="702">
        <v>8.7264476142907483</v>
      </c>
      <c r="N44" s="703">
        <v>12.163593835361532</v>
      </c>
      <c r="O44" s="244"/>
    </row>
    <row r="45" spans="4:15">
      <c r="D45" s="700" t="s">
        <v>503</v>
      </c>
      <c r="E45" s="701">
        <v>0.95614221881886796</v>
      </c>
      <c r="F45" s="702">
        <v>0.80086800499290889</v>
      </c>
      <c r="G45" s="702">
        <v>0.28775809816318798</v>
      </c>
      <c r="H45" s="702">
        <v>0.39498435732790105</v>
      </c>
      <c r="I45" s="702">
        <v>0.39737959890562202</v>
      </c>
      <c r="J45" s="702">
        <v>0.49580270706851998</v>
      </c>
      <c r="K45" s="702">
        <v>0.584320281821746</v>
      </c>
      <c r="L45" s="702">
        <v>0.42606987852021205</v>
      </c>
      <c r="M45" s="702">
        <v>0.37110748710842401</v>
      </c>
      <c r="N45" s="703">
        <v>0.80848221680746102</v>
      </c>
      <c r="O45" s="244"/>
    </row>
    <row r="46" spans="4:15">
      <c r="D46" s="704" t="s">
        <v>33</v>
      </c>
      <c r="E46" s="705">
        <v>31.482505484854055</v>
      </c>
      <c r="F46" s="706">
        <v>38.015571598539388</v>
      </c>
      <c r="G46" s="706">
        <v>33.294136762364715</v>
      </c>
      <c r="H46" s="706">
        <v>54.342169189684178</v>
      </c>
      <c r="I46" s="706">
        <v>50.975623685015655</v>
      </c>
      <c r="J46" s="706">
        <v>50.955209755020917</v>
      </c>
      <c r="K46" s="706">
        <v>60.643481978590664</v>
      </c>
      <c r="L46" s="706">
        <v>57.509157928139274</v>
      </c>
      <c r="M46" s="706">
        <v>108.70830183437756</v>
      </c>
      <c r="N46" s="707">
        <v>84.084813829700991</v>
      </c>
      <c r="O46" s="244"/>
    </row>
    <row r="47" spans="4:15">
      <c r="D47" s="708"/>
      <c r="E47" s="602"/>
      <c r="F47" s="602"/>
      <c r="G47" s="602"/>
      <c r="H47" s="602"/>
      <c r="I47" s="602"/>
      <c r="J47" s="602"/>
      <c r="K47" s="602"/>
      <c r="L47" s="602"/>
      <c r="M47" s="602"/>
      <c r="N47" s="602"/>
      <c r="O47" s="244"/>
    </row>
    <row r="48" spans="4:15">
      <c r="D48" s="708"/>
      <c r="E48" s="602"/>
      <c r="F48" s="602"/>
      <c r="G48" s="602"/>
      <c r="H48" s="602"/>
      <c r="I48" s="602"/>
      <c r="J48" s="602"/>
      <c r="K48" s="602"/>
      <c r="L48" s="602"/>
      <c r="M48" s="602"/>
      <c r="N48" s="602"/>
      <c r="O48" s="244"/>
    </row>
    <row r="49" spans="4:15">
      <c r="D49" s="691" t="s">
        <v>507</v>
      </c>
      <c r="E49" s="604"/>
      <c r="F49" s="604"/>
      <c r="G49" s="604"/>
      <c r="H49" s="604"/>
      <c r="I49" s="604"/>
      <c r="J49" s="604"/>
      <c r="K49" s="604"/>
      <c r="L49" s="604"/>
      <c r="M49" s="604"/>
      <c r="N49" s="604"/>
      <c r="O49" s="41"/>
    </row>
    <row r="50" spans="4:15">
      <c r="D50" s="709"/>
      <c r="E50" s="710">
        <v>2021</v>
      </c>
      <c r="F50" s="710">
        <v>2022</v>
      </c>
      <c r="G50" s="710">
        <v>2023</v>
      </c>
      <c r="H50" s="710">
        <v>2024</v>
      </c>
      <c r="I50" s="710">
        <v>2025</v>
      </c>
      <c r="J50" s="710">
        <v>2026</v>
      </c>
      <c r="K50" s="710">
        <v>2027</v>
      </c>
      <c r="L50" s="710">
        <v>2028</v>
      </c>
      <c r="M50" s="710">
        <v>2029</v>
      </c>
      <c r="N50" s="711">
        <v>2030</v>
      </c>
      <c r="O50" s="132"/>
    </row>
    <row r="51" spans="4:15">
      <c r="D51" s="693" t="s">
        <v>508</v>
      </c>
      <c r="E51" s="712">
        <v>0.65442162656381098</v>
      </c>
      <c r="F51" s="712">
        <v>0.53007256930331303</v>
      </c>
      <c r="G51" s="712">
        <v>0.230579626242959</v>
      </c>
      <c r="H51" s="712">
        <v>0.29062637890083998</v>
      </c>
      <c r="I51" s="712">
        <v>0.31475427256869998</v>
      </c>
      <c r="J51" s="712">
        <v>0.35452558589135702</v>
      </c>
      <c r="K51" s="712">
        <v>0.460745021208192</v>
      </c>
      <c r="L51" s="712">
        <v>0.372400218704452</v>
      </c>
      <c r="M51" s="712">
        <v>0.44693637684499904</v>
      </c>
      <c r="N51" s="713">
        <v>0.59609824188441196</v>
      </c>
    </row>
  </sheetData>
  <pageMargins left="0.70866141732283472" right="0.70866141732283472" top="0.74803149606299213" bottom="0.74803149606299213" header="0.31496062992125984" footer="0.31496062992125984"/>
  <pageSetup paperSize="9" scale="71" orientation="landscape" r:id="rId1"/>
  <headerFooter>
    <oddFooter>&amp;L&amp;"Arial,Fed"&amp;8&amp;K070949Fact Book Q1 2021&amp;"Arial,Normal" - Nykredit Group&amp;R&amp;"Arial,Normal"&amp;8&amp;K070949&amp;P/&amp;N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7">
    <tabColor rgb="FF10137C"/>
    <pageSetUpPr fitToPage="1"/>
  </sheetPr>
  <dimension ref="C1:L68"/>
  <sheetViews>
    <sheetView showGridLines="0" view="pageBreakPreview" zoomScaleNormal="85" zoomScaleSheetLayoutView="100" workbookViewId="0">
      <selection activeCell="D68" sqref="D68:L68"/>
    </sheetView>
  </sheetViews>
  <sheetFormatPr defaultColWidth="9.69921875" defaultRowHeight="10.199999999999999"/>
  <cols>
    <col min="1" max="2" width="9.69921875" style="6"/>
    <col min="3" max="3" width="3.5" style="6" customWidth="1"/>
    <col min="4" max="14" width="10.8984375" style="6" customWidth="1"/>
    <col min="15" max="15" width="9.69921875" style="6" customWidth="1"/>
    <col min="16" max="16384" width="9.69921875" style="6"/>
  </cols>
  <sheetData>
    <row r="1" spans="4:4" ht="12" customHeight="1"/>
    <row r="2" spans="4:4" ht="12" customHeight="1"/>
    <row r="3" spans="4:4" ht="22.5" customHeight="1">
      <c r="D3" s="44" t="s">
        <v>11</v>
      </c>
    </row>
    <row r="4" spans="4:4" ht="12"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3:4" ht="12" customHeight="1"/>
    <row r="18" spans="3:4" ht="12" customHeight="1"/>
    <row r="19" spans="3:4" ht="12" customHeight="1"/>
    <row r="20" spans="3:4" ht="12" customHeight="1"/>
    <row r="21" spans="3:4" ht="12" customHeight="1">
      <c r="C21" s="6" t="s">
        <v>159</v>
      </c>
    </row>
    <row r="22" spans="3:4" ht="12" customHeight="1"/>
    <row r="23" spans="3:4" ht="12" customHeight="1">
      <c r="D23" s="613"/>
    </row>
    <row r="24" spans="3:4" ht="12" customHeight="1">
      <c r="D24" s="613"/>
    </row>
    <row r="25" spans="3:4" ht="12" customHeight="1"/>
    <row r="26" spans="3:4" ht="12" customHeight="1"/>
    <row r="27" spans="3:4" ht="12" customHeight="1"/>
    <row r="28" spans="3:4" ht="12" customHeight="1"/>
    <row r="29" spans="3:4" ht="12" customHeight="1"/>
    <row r="30" spans="3:4" ht="12" customHeight="1"/>
    <row r="31" spans="3:4" ht="12" customHeight="1"/>
    <row r="32" spans="3:4" ht="12" customHeight="1"/>
    <row r="33" spans="4:12" ht="12" customHeight="1"/>
    <row r="34" spans="4:12" ht="12" customHeight="1"/>
    <row r="35" spans="4:12" ht="12" customHeight="1"/>
    <row r="36" spans="4:12" ht="12" customHeight="1"/>
    <row r="37" spans="4:12" ht="12" customHeight="1">
      <c r="D37" s="714" t="s">
        <v>880</v>
      </c>
    </row>
    <row r="38" spans="4:12" ht="45" customHeight="1"/>
    <row r="39" spans="4:12" ht="15" customHeight="1"/>
    <row r="40" spans="4:12" ht="12" customHeight="1">
      <c r="D40" s="715" t="s">
        <v>177</v>
      </c>
      <c r="J40" s="715" t="s">
        <v>509</v>
      </c>
    </row>
    <row r="41" spans="4:12" ht="12" customHeight="1">
      <c r="D41" s="173" t="s">
        <v>327</v>
      </c>
      <c r="E41" s="173" t="s">
        <v>80</v>
      </c>
      <c r="F41" s="173" t="s">
        <v>48</v>
      </c>
      <c r="J41" s="173" t="s">
        <v>292</v>
      </c>
      <c r="K41" s="173" t="s">
        <v>47</v>
      </c>
      <c r="L41" s="173" t="s">
        <v>48</v>
      </c>
    </row>
    <row r="42" spans="4:12">
      <c r="D42" s="173">
        <v>1995</v>
      </c>
      <c r="E42" s="716">
        <v>8.7245508982035924E-3</v>
      </c>
      <c r="F42" s="716">
        <v>3.0538922155688621E-3</v>
      </c>
      <c r="J42" s="173">
        <v>1995</v>
      </c>
      <c r="K42" s="717">
        <v>2914</v>
      </c>
      <c r="L42" s="717">
        <v>1020</v>
      </c>
    </row>
    <row r="43" spans="4:12">
      <c r="D43" s="173">
        <v>1996</v>
      </c>
      <c r="E43" s="716">
        <v>7.8901734104046238E-3</v>
      </c>
      <c r="F43" s="716">
        <v>1.5144508670520231E-3</v>
      </c>
      <c r="J43" s="173">
        <v>1996</v>
      </c>
      <c r="K43" s="717">
        <v>2730</v>
      </c>
      <c r="L43" s="717">
        <v>524</v>
      </c>
    </row>
    <row r="44" spans="4:12">
      <c r="D44" s="173">
        <v>1997</v>
      </c>
      <c r="E44" s="716">
        <v>6.3966480446927378E-3</v>
      </c>
      <c r="F44" s="716">
        <v>9.1340782122905024E-4</v>
      </c>
      <c r="J44" s="173">
        <v>1997</v>
      </c>
      <c r="K44" s="717">
        <v>2290</v>
      </c>
      <c r="L44" s="717">
        <v>327</v>
      </c>
    </row>
    <row r="45" spans="4:12">
      <c r="D45" s="173">
        <v>1998</v>
      </c>
      <c r="E45" s="716">
        <v>5.6749311294765842E-3</v>
      </c>
      <c r="F45" s="716">
        <v>6.2809917355371905E-4</v>
      </c>
      <c r="J45" s="173">
        <v>1998</v>
      </c>
      <c r="K45" s="717">
        <v>2060</v>
      </c>
      <c r="L45" s="717">
        <v>228</v>
      </c>
    </row>
    <row r="46" spans="4:12">
      <c r="D46" s="173">
        <v>1999</v>
      </c>
      <c r="E46" s="716">
        <v>5.487738419618529E-3</v>
      </c>
      <c r="F46" s="716">
        <v>3.6512261580381474E-4</v>
      </c>
      <c r="J46" s="173">
        <v>1999</v>
      </c>
      <c r="K46" s="717">
        <v>2014</v>
      </c>
      <c r="L46" s="717">
        <v>134</v>
      </c>
    </row>
    <row r="47" spans="4:12">
      <c r="D47" s="173">
        <v>2000</v>
      </c>
      <c r="E47" s="716">
        <v>4.7060367454068242E-3</v>
      </c>
      <c r="F47" s="716">
        <v>3.3333333333333332E-4</v>
      </c>
      <c r="J47" s="173">
        <v>2000</v>
      </c>
      <c r="K47" s="717">
        <v>1793</v>
      </c>
      <c r="L47" s="717">
        <v>127</v>
      </c>
    </row>
    <row r="48" spans="4:12">
      <c r="D48" s="173">
        <v>2001</v>
      </c>
      <c r="E48" s="716">
        <v>4.5288220551378449E-3</v>
      </c>
      <c r="F48" s="716">
        <v>1.9298245614035088E-4</v>
      </c>
      <c r="J48" s="173">
        <v>2001</v>
      </c>
      <c r="K48" s="717">
        <v>1807</v>
      </c>
      <c r="L48" s="717">
        <v>77</v>
      </c>
    </row>
    <row r="49" spans="4:12">
      <c r="D49" s="173">
        <v>2002</v>
      </c>
      <c r="E49" s="716">
        <v>4.4344660194174761E-3</v>
      </c>
      <c r="F49" s="716">
        <v>3.7135922330097085E-4</v>
      </c>
      <c r="J49" s="173">
        <v>2002</v>
      </c>
      <c r="K49" s="717">
        <v>1827</v>
      </c>
      <c r="L49" s="717">
        <v>153</v>
      </c>
    </row>
    <row r="50" spans="4:12">
      <c r="D50" s="173">
        <v>2003</v>
      </c>
      <c r="E50" s="716">
        <v>4.3444180522565325E-3</v>
      </c>
      <c r="F50" s="716">
        <v>2.2090261282660333E-4</v>
      </c>
      <c r="J50" s="173">
        <v>2003</v>
      </c>
      <c r="K50" s="717">
        <v>1829</v>
      </c>
      <c r="L50" s="717">
        <v>93</v>
      </c>
    </row>
    <row r="51" spans="4:12">
      <c r="D51" s="173">
        <v>2004</v>
      </c>
      <c r="E51" s="716">
        <v>2.1717495987158908E-3</v>
      </c>
      <c r="F51" s="716">
        <v>1.8043829213483149E-4</v>
      </c>
      <c r="J51" s="173">
        <v>2004</v>
      </c>
      <c r="K51" s="717">
        <v>1353</v>
      </c>
      <c r="L51" s="717">
        <v>112.41305600000001</v>
      </c>
    </row>
    <row r="52" spans="4:12">
      <c r="D52" s="173">
        <v>2005</v>
      </c>
      <c r="E52" s="716">
        <v>9.3237410071942447E-4</v>
      </c>
      <c r="F52" s="716">
        <v>1.1059197122302157E-4</v>
      </c>
      <c r="J52" s="173">
        <v>2005</v>
      </c>
      <c r="K52" s="717">
        <v>648</v>
      </c>
      <c r="L52" s="717">
        <v>76.861419999999995</v>
      </c>
    </row>
    <row r="53" spans="4:12">
      <c r="D53" s="173">
        <v>2006</v>
      </c>
      <c r="E53" s="716">
        <v>4.1383812010443863E-4</v>
      </c>
      <c r="F53" s="716">
        <v>4.2716562663185374E-5</v>
      </c>
      <c r="J53" s="173">
        <v>2006</v>
      </c>
      <c r="K53" s="717">
        <v>317</v>
      </c>
      <c r="L53" s="717">
        <v>32.720886999999998</v>
      </c>
    </row>
    <row r="54" spans="4:12">
      <c r="D54" s="173">
        <v>2007</v>
      </c>
      <c r="E54" s="716">
        <v>2.9799764428739691E-4</v>
      </c>
      <c r="F54" s="716">
        <v>3.9310133097762068E-5</v>
      </c>
      <c r="J54" s="173">
        <v>2007</v>
      </c>
      <c r="K54" s="717">
        <v>253</v>
      </c>
      <c r="L54" s="717">
        <v>33.374302999999998</v>
      </c>
    </row>
    <row r="55" spans="4:12">
      <c r="D55" s="173">
        <v>2008</v>
      </c>
      <c r="E55" s="716">
        <v>5.0652461493293037E-4</v>
      </c>
      <c r="F55" s="716">
        <v>-4.2749191364400712E-7</v>
      </c>
      <c r="J55" s="173">
        <v>2008</v>
      </c>
      <c r="K55" s="717">
        <v>464.85265249999998</v>
      </c>
      <c r="L55" s="717">
        <v>-0.392322000000001</v>
      </c>
    </row>
    <row r="56" spans="4:12">
      <c r="D56" s="173">
        <v>2009</v>
      </c>
      <c r="E56" s="716">
        <v>1.9710519243428697E-3</v>
      </c>
      <c r="F56" s="716">
        <v>8.3226015422568366E-5</v>
      </c>
      <c r="J56" s="173">
        <v>2009</v>
      </c>
      <c r="K56" s="717">
        <v>1941.9120582251221</v>
      </c>
      <c r="L56" s="717">
        <v>81.995608999999988</v>
      </c>
    </row>
    <row r="57" spans="4:12">
      <c r="D57" s="173">
        <v>2010</v>
      </c>
      <c r="E57" s="716">
        <v>2.1604229412336327E-3</v>
      </c>
      <c r="F57" s="716">
        <v>1.690344961902835E-4</v>
      </c>
      <c r="J57" s="173">
        <v>2010</v>
      </c>
      <c r="K57" s="717">
        <v>2225.7052964015625</v>
      </c>
      <c r="L57" s="717">
        <v>174.14227847000001</v>
      </c>
    </row>
    <row r="58" spans="4:12">
      <c r="D58" s="173">
        <v>2011</v>
      </c>
      <c r="E58" s="716">
        <v>2.3258011175555917E-3</v>
      </c>
      <c r="F58" s="716">
        <v>1.7851872303458122E-4</v>
      </c>
      <c r="J58" s="173">
        <v>2011</v>
      </c>
      <c r="K58" s="717">
        <v>2485.9094046108185</v>
      </c>
      <c r="L58" s="717">
        <v>190.80796252999997</v>
      </c>
    </row>
    <row r="59" spans="4:12">
      <c r="D59" s="173">
        <v>2012</v>
      </c>
      <c r="E59" s="716">
        <v>2.6606660066289239E-3</v>
      </c>
      <c r="F59" s="716">
        <v>2.827332445575866E-4</v>
      </c>
      <c r="J59" s="173">
        <v>2012</v>
      </c>
      <c r="K59" s="717">
        <v>2954</v>
      </c>
      <c r="L59" s="717">
        <v>313.90411361000002</v>
      </c>
    </row>
    <row r="60" spans="4:12">
      <c r="D60" s="173">
        <v>2013</v>
      </c>
      <c r="E60" s="716">
        <v>3.9045875962226777E-3</v>
      </c>
      <c r="F60" s="716">
        <v>2.587302663070923E-4</v>
      </c>
      <c r="J60" s="173">
        <v>2013</v>
      </c>
      <c r="K60" s="717">
        <v>4377.6556297173793</v>
      </c>
      <c r="L60" s="717">
        <v>290.07724349</v>
      </c>
    </row>
    <row r="61" spans="4:12">
      <c r="D61" s="173">
        <v>2014</v>
      </c>
      <c r="E61" s="716">
        <v>4.9530181999006611E-3</v>
      </c>
      <c r="F61" s="716">
        <v>2.5196544108342265E-4</v>
      </c>
      <c r="J61" s="173">
        <v>2014</v>
      </c>
      <c r="K61" s="717">
        <v>5506.4891291493104</v>
      </c>
      <c r="L61" s="717">
        <v>280.12111125999996</v>
      </c>
    </row>
    <row r="62" spans="4:12">
      <c r="D62" s="173">
        <v>2015</v>
      </c>
      <c r="E62" s="716">
        <v>5.1100117086623426E-3</v>
      </c>
      <c r="F62" s="716">
        <v>2.9737338832683946E-4</v>
      </c>
      <c r="J62" s="173">
        <v>2015</v>
      </c>
      <c r="K62" s="717">
        <v>5694.1949208717606</v>
      </c>
      <c r="L62" s="717">
        <v>331.36950245000003</v>
      </c>
    </row>
    <row r="63" spans="4:12">
      <c r="D63" s="173">
        <v>2016</v>
      </c>
      <c r="E63" s="716">
        <v>5.1988883973097455E-3</v>
      </c>
      <c r="F63" s="716">
        <v>2.417562438715655E-4</v>
      </c>
      <c r="J63" s="173">
        <v>2016</v>
      </c>
      <c r="K63" s="717">
        <v>5755.8708950432901</v>
      </c>
      <c r="L63" s="717">
        <v>267.65677995999999</v>
      </c>
    </row>
    <row r="64" spans="4:12">
      <c r="D64" s="173">
        <v>2017</v>
      </c>
      <c r="E64" s="716">
        <v>4.8915370819019007E-3</v>
      </c>
      <c r="F64" s="716">
        <v>2.0062232099913102E-4</v>
      </c>
      <c r="J64" s="173">
        <v>2017</v>
      </c>
      <c r="K64" s="717">
        <v>5567.1023767462902</v>
      </c>
      <c r="L64" s="717">
        <v>228.33006913</v>
      </c>
    </row>
    <row r="65" spans="4:12">
      <c r="D65" s="173">
        <v>2018</v>
      </c>
      <c r="E65" s="716">
        <v>4.2895311975043151E-3</v>
      </c>
      <c r="F65" s="716">
        <v>2.1130673235810566E-4</v>
      </c>
      <c r="J65" s="173">
        <v>2018</v>
      </c>
      <c r="K65" s="717">
        <v>5024.9650157054411</v>
      </c>
      <c r="L65" s="717">
        <v>247.53496099999998</v>
      </c>
    </row>
    <row r="66" spans="4:12">
      <c r="D66" s="173">
        <v>2019</v>
      </c>
      <c r="E66" s="716">
        <v>4.2827423706370878E-3</v>
      </c>
      <c r="F66" s="716">
        <v>2.2211595574884736E-4</v>
      </c>
      <c r="J66" s="173">
        <v>2019</v>
      </c>
      <c r="K66" s="717">
        <v>5314.0749999931877</v>
      </c>
      <c r="L66" s="717">
        <v>275.60398113999997</v>
      </c>
    </row>
    <row r="67" spans="4:12">
      <c r="D67" s="173">
        <v>2020</v>
      </c>
      <c r="E67" s="716">
        <v>5.1118333958383045E-3</v>
      </c>
      <c r="F67" s="716">
        <v>1.395397216302514E-4</v>
      </c>
      <c r="J67" s="173">
        <v>2020</v>
      </c>
      <c r="K67" s="717">
        <v>6651.7664646149979</v>
      </c>
      <c r="L67" s="717">
        <v>181.57587873999998</v>
      </c>
    </row>
    <row r="68" spans="4:12" ht="10.8" thickBot="1">
      <c r="D68" s="178" t="s">
        <v>239</v>
      </c>
      <c r="E68" s="718">
        <v>4.9825280197706243E-3</v>
      </c>
      <c r="F68" s="718">
        <v>1.2152247735187433E-4</v>
      </c>
      <c r="J68" s="178" t="s">
        <v>239</v>
      </c>
      <c r="K68" s="719">
        <v>6674.3194837550336</v>
      </c>
      <c r="L68" s="719">
        <v>162.78480223000003</v>
      </c>
    </row>
  </sheetData>
  <pageMargins left="0.70866141732283472" right="0.70866141732283472" top="0.74803149606299213" bottom="0.74803149606299213" header="0.31496062992125984" footer="0.31496062992125984"/>
  <pageSetup paperSize="9" scale="56" orientation="landscape" r:id="rId1"/>
  <headerFooter>
    <oddFooter>&amp;L&amp;"Arial,Fed"&amp;8&amp;K070949Fact Book Q1 2021&amp;"Arial,Normal" - Nykredit Group&amp;R&amp;"Arial,Normal"&amp;8&amp;K070949&amp;P/&amp;N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8">
    <tabColor rgb="FF10137C"/>
    <pageSetUpPr fitToPage="1"/>
  </sheetPr>
  <dimension ref="A1:O49"/>
  <sheetViews>
    <sheetView showGridLines="0" view="pageBreakPreview" zoomScaleNormal="85" zoomScaleSheetLayoutView="100" workbookViewId="0">
      <selection activeCell="F44" sqref="F44:K44"/>
    </sheetView>
  </sheetViews>
  <sheetFormatPr defaultColWidth="9.69921875" defaultRowHeight="10.199999999999999"/>
  <cols>
    <col min="1" max="2" width="9.69921875" style="6" customWidth="1"/>
    <col min="3" max="4" width="9.69921875" style="6"/>
    <col min="5" max="5" width="3.5" style="6" customWidth="1"/>
    <col min="6" max="6" width="48" style="6" customWidth="1"/>
    <col min="7" max="11" width="11.69921875" style="6" customWidth="1"/>
    <col min="12" max="12" width="3.69921875" style="6" customWidth="1"/>
    <col min="13" max="14" width="9.69921875" style="6" customWidth="1"/>
    <col min="15" max="16384" width="9.69921875" style="6"/>
  </cols>
  <sheetData>
    <row r="1" spans="5:14" ht="12" customHeight="1">
      <c r="N1" s="7"/>
    </row>
    <row r="2" spans="5:14" ht="12" customHeight="1">
      <c r="N2" s="7"/>
    </row>
    <row r="3" spans="5:14" ht="22.5" customHeight="1">
      <c r="E3" s="34"/>
      <c r="F3" s="185" t="s">
        <v>510</v>
      </c>
      <c r="G3" s="281"/>
      <c r="H3" s="42"/>
      <c r="I3" s="42"/>
      <c r="J3" s="42"/>
      <c r="K3" s="42"/>
      <c r="N3" s="7"/>
    </row>
    <row r="4" spans="5:14" ht="6" customHeight="1">
      <c r="E4" s="34"/>
      <c r="F4" s="403"/>
      <c r="G4" s="42"/>
      <c r="H4" s="42"/>
      <c r="I4" s="42"/>
      <c r="J4" s="42"/>
      <c r="K4" s="42"/>
      <c r="N4" s="7"/>
    </row>
    <row r="5" spans="5:14" ht="12" customHeight="1">
      <c r="E5" s="34"/>
      <c r="F5" s="245" t="s">
        <v>511</v>
      </c>
      <c r="G5" s="245"/>
      <c r="H5" s="241"/>
      <c r="I5" s="241"/>
      <c r="J5" s="241"/>
      <c r="K5" s="136" t="s">
        <v>234</v>
      </c>
      <c r="N5" s="7"/>
    </row>
    <row r="6" spans="5:14" ht="12" customHeight="1">
      <c r="E6" s="34"/>
      <c r="F6" s="283"/>
      <c r="G6" s="284" t="s">
        <v>235</v>
      </c>
      <c r="H6" s="284" t="s">
        <v>236</v>
      </c>
      <c r="I6" s="284" t="s">
        <v>237</v>
      </c>
      <c r="J6" s="284" t="s">
        <v>238</v>
      </c>
      <c r="K6" s="285" t="s">
        <v>239</v>
      </c>
      <c r="N6" s="7"/>
    </row>
    <row r="7" spans="5:14" ht="10.199999999999999" customHeight="1">
      <c r="E7" s="34"/>
      <c r="F7" s="144" t="s">
        <v>434</v>
      </c>
      <c r="G7" s="145">
        <v>1005.9408401936681</v>
      </c>
      <c r="H7" s="145">
        <v>1128.4003450174109</v>
      </c>
      <c r="I7" s="145">
        <v>1079.7517638322331</v>
      </c>
      <c r="J7" s="145">
        <v>1009.7713303566441</v>
      </c>
      <c r="K7" s="146">
        <v>970.265323218194</v>
      </c>
      <c r="N7" s="7"/>
    </row>
    <row r="8" spans="5:14" ht="10.199999999999999" customHeight="1">
      <c r="E8" s="34"/>
      <c r="F8" s="144" t="s">
        <v>87</v>
      </c>
      <c r="G8" s="145">
        <v>591.50456965833132</v>
      </c>
      <c r="H8" s="145">
        <v>717.8376026431331</v>
      </c>
      <c r="I8" s="145">
        <v>674.98714113787855</v>
      </c>
      <c r="J8" s="145">
        <v>754.97114636519268</v>
      </c>
      <c r="K8" s="146">
        <v>811.33198828086165</v>
      </c>
      <c r="N8" s="7"/>
    </row>
    <row r="9" spans="5:14" ht="10.199999999999999" customHeight="1">
      <c r="E9" s="34"/>
      <c r="F9" s="144" t="s">
        <v>88</v>
      </c>
      <c r="G9" s="145">
        <v>77.229659244348582</v>
      </c>
      <c r="H9" s="145">
        <v>91.331015788520759</v>
      </c>
      <c r="I9" s="145">
        <v>99.791235858209646</v>
      </c>
      <c r="J9" s="145">
        <v>82.81528640522987</v>
      </c>
      <c r="K9" s="146">
        <v>94.721902285321036</v>
      </c>
      <c r="M9" s="121"/>
      <c r="N9" s="7"/>
    </row>
    <row r="10" spans="5:14" ht="10.199999999999999" customHeight="1">
      <c r="E10" s="34"/>
      <c r="F10" s="144" t="s">
        <v>89</v>
      </c>
      <c r="G10" s="145">
        <v>726.72123787240935</v>
      </c>
      <c r="H10" s="145">
        <v>850.86245929399229</v>
      </c>
      <c r="I10" s="145">
        <v>852.0825881076596</v>
      </c>
      <c r="J10" s="145">
        <v>945.91221879575471</v>
      </c>
      <c r="K10" s="146">
        <v>899.49535552031489</v>
      </c>
      <c r="N10" s="7"/>
    </row>
    <row r="11" spans="5:14" ht="10.199999999999999" customHeight="1">
      <c r="E11" s="34"/>
      <c r="F11" s="144" t="s">
        <v>46</v>
      </c>
      <c r="G11" s="145">
        <v>1542.4617453698063</v>
      </c>
      <c r="H11" s="145">
        <v>1455.5587625261853</v>
      </c>
      <c r="I11" s="145">
        <v>1598.2423428278107</v>
      </c>
      <c r="J11" s="145">
        <v>1727.0171474539256</v>
      </c>
      <c r="K11" s="146">
        <v>1596.5987903233499</v>
      </c>
      <c r="N11" s="7"/>
    </row>
    <row r="12" spans="5:14" ht="10.199999999999999" customHeight="1">
      <c r="E12" s="34"/>
      <c r="F12" s="144" t="s">
        <v>90</v>
      </c>
      <c r="G12" s="145">
        <v>104.37954133824145</v>
      </c>
      <c r="H12" s="145">
        <v>82.584038727072709</v>
      </c>
      <c r="I12" s="145">
        <v>71.589730925416305</v>
      </c>
      <c r="J12" s="145">
        <v>27.039465497854227</v>
      </c>
      <c r="K12" s="146">
        <v>26.448901932743514</v>
      </c>
    </row>
    <row r="13" spans="5:14" ht="10.199999999999999" customHeight="1">
      <c r="E13" s="34"/>
      <c r="F13" s="144" t="s">
        <v>91</v>
      </c>
      <c r="G13" s="145">
        <v>399.72779264482642</v>
      </c>
      <c r="H13" s="145">
        <v>506.38880328079586</v>
      </c>
      <c r="I13" s="145">
        <v>429.45007724524635</v>
      </c>
      <c r="J13" s="145">
        <v>326.43811109613478</v>
      </c>
      <c r="K13" s="146">
        <v>384.29697511636635</v>
      </c>
    </row>
    <row r="14" spans="5:14" ht="10.199999999999999" customHeight="1">
      <c r="E14" s="34"/>
      <c r="F14" s="144" t="s">
        <v>35</v>
      </c>
      <c r="G14" s="145">
        <v>130.88325708427726</v>
      </c>
      <c r="H14" s="145">
        <v>153.97654277112139</v>
      </c>
      <c r="I14" s="145">
        <v>138.72283724881606</v>
      </c>
      <c r="J14" s="145">
        <v>144.75065137896502</v>
      </c>
      <c r="K14" s="146">
        <v>183.6889642614062</v>
      </c>
    </row>
    <row r="15" spans="5:14" ht="10.199999999999999" customHeight="1">
      <c r="E15" s="34"/>
      <c r="F15" s="144" t="s">
        <v>512</v>
      </c>
      <c r="G15" s="145">
        <v>200</v>
      </c>
      <c r="H15" s="145">
        <v>0</v>
      </c>
      <c r="I15" s="145">
        <v>0</v>
      </c>
      <c r="J15" s="145">
        <v>0</v>
      </c>
      <c r="K15" s="146">
        <v>0</v>
      </c>
    </row>
    <row r="16" spans="5:14" ht="10.199999999999999" customHeight="1">
      <c r="E16" s="34"/>
      <c r="F16" s="147" t="s">
        <v>126</v>
      </c>
      <c r="G16" s="148">
        <v>4778.8486434059087</v>
      </c>
      <c r="H16" s="148">
        <v>4986.9395700482319</v>
      </c>
      <c r="I16" s="148">
        <v>4944.6177171832705</v>
      </c>
      <c r="J16" s="148">
        <v>5018.7153573497008</v>
      </c>
      <c r="K16" s="149">
        <v>4966.8482009385571</v>
      </c>
    </row>
    <row r="17" spans="1:13" ht="10.199999999999999" customHeight="1">
      <c r="E17" s="34"/>
      <c r="F17" s="144" t="s">
        <v>34</v>
      </c>
      <c r="G17" s="145">
        <v>1521.7997401170267</v>
      </c>
      <c r="H17" s="145">
        <v>1626.8682560150289</v>
      </c>
      <c r="I17" s="145">
        <v>1635.8622074434493</v>
      </c>
      <c r="J17" s="145">
        <v>1633.0511072652976</v>
      </c>
      <c r="K17" s="146">
        <v>1707.4712828164754</v>
      </c>
    </row>
    <row r="18" spans="1:13" ht="10.199999999999999" customHeight="1">
      <c r="E18" s="34"/>
      <c r="F18" s="147" t="s">
        <v>130</v>
      </c>
      <c r="G18" s="148">
        <v>6300.6483835229355</v>
      </c>
      <c r="H18" s="148">
        <v>6613.807826063261</v>
      </c>
      <c r="I18" s="148">
        <v>6580.4799246267194</v>
      </c>
      <c r="J18" s="148">
        <v>6651.7664646149988</v>
      </c>
      <c r="K18" s="149">
        <v>6674.3194837550327</v>
      </c>
    </row>
    <row r="19" spans="1:13" ht="10.199999999999999" customHeight="1">
      <c r="A19" s="720"/>
      <c r="B19" s="720"/>
      <c r="E19" s="34"/>
      <c r="F19" s="274" t="s">
        <v>513</v>
      </c>
      <c r="G19" s="388">
        <v>14</v>
      </c>
      <c r="H19" s="388">
        <v>14</v>
      </c>
      <c r="I19" s="388">
        <v>11</v>
      </c>
      <c r="J19" s="388">
        <v>10</v>
      </c>
      <c r="K19" s="146">
        <v>10.408164000000397</v>
      </c>
    </row>
    <row r="20" spans="1:13" ht="10.199999999999999" customHeight="1">
      <c r="E20" s="34"/>
      <c r="F20" s="409" t="s">
        <v>514</v>
      </c>
      <c r="G20" s="410">
        <v>6314.6483835229355</v>
      </c>
      <c r="H20" s="410">
        <v>6627.807826063261</v>
      </c>
      <c r="I20" s="410">
        <v>6591.4799246267194</v>
      </c>
      <c r="J20" s="410">
        <v>6661.7664646149988</v>
      </c>
      <c r="K20" s="157">
        <v>6684.7276477550331</v>
      </c>
    </row>
    <row r="21" spans="1:13" ht="10.199999999999999" customHeight="1">
      <c r="E21" s="34"/>
      <c r="F21" s="272" t="s">
        <v>515</v>
      </c>
      <c r="G21" s="272"/>
      <c r="H21" s="42"/>
      <c r="I21" s="42"/>
      <c r="J21" s="42"/>
      <c r="K21" s="42"/>
    </row>
    <row r="22" spans="1:13" ht="10.199999999999999" customHeight="1">
      <c r="E22" s="34"/>
      <c r="F22" s="1135" t="s">
        <v>516</v>
      </c>
      <c r="G22" s="1135"/>
      <c r="H22" s="1135"/>
      <c r="I22" s="1135"/>
      <c r="J22" s="1135"/>
      <c r="K22" s="1135"/>
      <c r="M22" s="721"/>
    </row>
    <row r="23" spans="1:13" ht="5.4" customHeight="1">
      <c r="D23" s="6" t="s">
        <v>159</v>
      </c>
      <c r="E23" s="34"/>
      <c r="F23" s="42"/>
      <c r="G23" s="42"/>
      <c r="H23" s="42"/>
      <c r="I23" s="42"/>
      <c r="J23" s="42"/>
      <c r="K23" s="42"/>
      <c r="M23" s="721"/>
    </row>
    <row r="24" spans="1:13" ht="10.199999999999999" customHeight="1">
      <c r="E24" s="34"/>
      <c r="F24" s="245" t="s">
        <v>517</v>
      </c>
      <c r="G24" s="245"/>
      <c r="H24" s="465"/>
      <c r="I24" s="465"/>
      <c r="J24" s="465"/>
      <c r="K24" s="136" t="s">
        <v>234</v>
      </c>
    </row>
    <row r="25" spans="1:13" ht="10.199999999999999" customHeight="1">
      <c r="E25" s="34"/>
      <c r="F25" s="283"/>
      <c r="G25" s="284" t="s">
        <v>524</v>
      </c>
      <c r="H25" s="284" t="s">
        <v>525</v>
      </c>
      <c r="I25" s="284" t="s">
        <v>526</v>
      </c>
      <c r="J25" s="284" t="s">
        <v>527</v>
      </c>
      <c r="K25" s="285" t="s">
        <v>528</v>
      </c>
    </row>
    <row r="26" spans="1:13" ht="10.199999999999999" customHeight="1">
      <c r="E26" s="34"/>
      <c r="F26" s="144" t="s">
        <v>434</v>
      </c>
      <c r="G26" s="722">
        <v>61.966339199429896</v>
      </c>
      <c r="H26" s="722">
        <v>206.93710786119146</v>
      </c>
      <c r="I26" s="722">
        <v>204.62540538196706</v>
      </c>
      <c r="J26" s="145">
        <v>165.64019040382814</v>
      </c>
      <c r="K26" s="146">
        <v>-8.4186568420670191</v>
      </c>
    </row>
    <row r="27" spans="1:13" ht="10.199999999999999" customHeight="1">
      <c r="E27" s="34"/>
      <c r="F27" s="144" t="s">
        <v>87</v>
      </c>
      <c r="G27" s="722">
        <v>121.47727318384699</v>
      </c>
      <c r="H27" s="722">
        <v>251.82375760334202</v>
      </c>
      <c r="I27" s="722">
        <v>203.19575276115302</v>
      </c>
      <c r="J27" s="145">
        <v>300.47161472956003</v>
      </c>
      <c r="K27" s="146">
        <v>34.860163572597195</v>
      </c>
    </row>
    <row r="28" spans="1:13" ht="10.199999999999999" customHeight="1">
      <c r="E28" s="34"/>
      <c r="F28" s="144" t="s">
        <v>88</v>
      </c>
      <c r="G28" s="722">
        <v>-8.4822516813333486</v>
      </c>
      <c r="H28" s="722">
        <v>6.2517680546811212</v>
      </c>
      <c r="I28" s="722">
        <v>16.572212034170338</v>
      </c>
      <c r="J28" s="145">
        <v>1.6579638729544734</v>
      </c>
      <c r="K28" s="146">
        <v>19.030113504118496</v>
      </c>
    </row>
    <row r="29" spans="1:13" ht="10.199999999999999" customHeight="1">
      <c r="E29" s="34"/>
      <c r="F29" s="144" t="s">
        <v>89</v>
      </c>
      <c r="G29" s="722">
        <v>210.53271491429729</v>
      </c>
      <c r="H29" s="722">
        <v>336.5389849850531</v>
      </c>
      <c r="I29" s="722">
        <v>350.11400342672869</v>
      </c>
      <c r="J29" s="145">
        <v>448.81168140060822</v>
      </c>
      <c r="K29" s="146">
        <v>-44.099355514372498</v>
      </c>
    </row>
    <row r="30" spans="1:13" ht="10.199999999999999" customHeight="1">
      <c r="E30" s="34"/>
      <c r="F30" s="144" t="s">
        <v>46</v>
      </c>
      <c r="G30" s="722">
        <v>300.6728429548362</v>
      </c>
      <c r="H30" s="722">
        <v>223.47260120440839</v>
      </c>
      <c r="I30" s="722">
        <v>372.24201803649862</v>
      </c>
      <c r="J30" s="145">
        <v>523.16600603705842</v>
      </c>
      <c r="K30" s="146">
        <v>-105.296732475678</v>
      </c>
    </row>
    <row r="31" spans="1:13" ht="10.199999999999999" customHeight="1">
      <c r="E31" s="34"/>
      <c r="F31" s="144" t="s">
        <v>90</v>
      </c>
      <c r="G31" s="722">
        <v>7.8774006107719199</v>
      </c>
      <c r="H31" s="722">
        <v>-13.513710358555873</v>
      </c>
      <c r="I31" s="722">
        <v>-24.527508127539939</v>
      </c>
      <c r="J31" s="145">
        <v>-69.073080513605163</v>
      </c>
      <c r="K31" s="146">
        <v>-7.2122811121324206</v>
      </c>
    </row>
    <row r="32" spans="1:13" ht="10.199999999999999" customHeight="1">
      <c r="E32" s="34"/>
      <c r="F32" s="144" t="s">
        <v>91</v>
      </c>
      <c r="G32" s="722">
        <v>55.918033032228898</v>
      </c>
      <c r="H32" s="722">
        <v>165.57125737507548</v>
      </c>
      <c r="I32" s="722">
        <v>89.236500557962302</v>
      </c>
      <c r="J32" s="145">
        <v>-7.5551845568911915</v>
      </c>
      <c r="K32" s="146">
        <v>61.135675586767704</v>
      </c>
    </row>
    <row r="33" spans="5:15" ht="10.199999999999999" customHeight="1">
      <c r="E33" s="34"/>
      <c r="F33" s="144" t="s">
        <v>35</v>
      </c>
      <c r="G33" s="722">
        <v>22.330503647943825</v>
      </c>
      <c r="H33" s="722">
        <v>45.879608489152865</v>
      </c>
      <c r="I33" s="722">
        <v>32.334875448444052</v>
      </c>
      <c r="J33" s="145">
        <v>40.222072584073047</v>
      </c>
      <c r="K33" s="146">
        <v>52.187434557852292</v>
      </c>
    </row>
    <row r="34" spans="5:15" ht="10.199999999999999" customHeight="1">
      <c r="E34" s="34"/>
      <c r="F34" s="144" t="s">
        <v>512</v>
      </c>
      <c r="G34" s="722">
        <v>200</v>
      </c>
      <c r="H34" s="722">
        <v>0</v>
      </c>
      <c r="I34" s="722">
        <v>0</v>
      </c>
      <c r="J34" s="722">
        <v>0</v>
      </c>
      <c r="K34" s="146">
        <v>0</v>
      </c>
    </row>
    <row r="35" spans="5:15" ht="10.199999999999999" customHeight="1">
      <c r="E35" s="34"/>
      <c r="F35" s="147" t="s">
        <v>518</v>
      </c>
      <c r="G35" s="723">
        <v>972.29285586202172</v>
      </c>
      <c r="H35" s="723">
        <v>1222.9613752143487</v>
      </c>
      <c r="I35" s="723">
        <v>1243.7932595193838</v>
      </c>
      <c r="J35" s="148">
        <v>1403.3412639575861</v>
      </c>
      <c r="K35" s="149">
        <v>2.1863612770860099</v>
      </c>
      <c r="L35" s="121"/>
    </row>
    <row r="36" spans="5:15" ht="10.199999999999999" customHeight="1">
      <c r="E36" s="34"/>
      <c r="F36" s="274" t="s">
        <v>519</v>
      </c>
      <c r="G36" s="722">
        <v>6</v>
      </c>
      <c r="H36" s="722">
        <v>1</v>
      </c>
      <c r="I36" s="722">
        <v>-3</v>
      </c>
      <c r="J36" s="145">
        <v>-0.32500000000000001</v>
      </c>
      <c r="K36" s="146">
        <v>-2.0510000000000002</v>
      </c>
    </row>
    <row r="37" spans="5:15" ht="10.199999999999999" customHeight="1">
      <c r="E37" s="34"/>
      <c r="F37" s="147" t="s">
        <v>126</v>
      </c>
      <c r="G37" s="723">
        <v>966.29285586202172</v>
      </c>
      <c r="H37" s="723">
        <v>1221.9613752143487</v>
      </c>
      <c r="I37" s="723">
        <v>1240.7932595193838</v>
      </c>
      <c r="J37" s="148">
        <v>1403.016263957586</v>
      </c>
      <c r="K37" s="149">
        <v>0.13536127708600976</v>
      </c>
    </row>
    <row r="38" spans="5:15" ht="10.199999999999999" customHeight="1">
      <c r="E38" s="34"/>
      <c r="F38" s="144" t="s">
        <v>34</v>
      </c>
      <c r="G38" s="724">
        <v>144</v>
      </c>
      <c r="H38" s="724">
        <v>302.4145794081237</v>
      </c>
      <c r="I38" s="724">
        <v>383</v>
      </c>
      <c r="J38" s="724">
        <v>455</v>
      </c>
      <c r="K38" s="146">
        <v>140.02361048</v>
      </c>
      <c r="M38" s="725"/>
    </row>
    <row r="39" spans="5:15" ht="10.199999999999999" customHeight="1">
      <c r="E39" s="34"/>
      <c r="F39" s="147" t="s">
        <v>128</v>
      </c>
      <c r="G39" s="723">
        <v>1110.2928558620217</v>
      </c>
      <c r="H39" s="723">
        <v>1524.3759546224724</v>
      </c>
      <c r="I39" s="723">
        <v>1623.7932595193838</v>
      </c>
      <c r="J39" s="408">
        <v>1858.016263957586</v>
      </c>
      <c r="K39" s="149">
        <v>140.15897175708602</v>
      </c>
    </row>
    <row r="40" spans="5:15" ht="10.199999999999999" customHeight="1">
      <c r="E40" s="34"/>
      <c r="F40" s="144" t="s">
        <v>127</v>
      </c>
      <c r="G40" s="722">
        <v>-44.93849147000001</v>
      </c>
      <c r="H40" s="722">
        <v>-82.271805210000011</v>
      </c>
      <c r="I40" s="722">
        <v>-121</v>
      </c>
      <c r="J40" s="388">
        <v>-168</v>
      </c>
      <c r="K40" s="146">
        <v>-42.320999999999998</v>
      </c>
    </row>
    <row r="41" spans="5:15" ht="10.199999999999999" customHeight="1">
      <c r="E41" s="34"/>
      <c r="F41" s="144" t="s">
        <v>519</v>
      </c>
      <c r="G41" s="722">
        <v>-8</v>
      </c>
      <c r="H41" s="722">
        <v>-9</v>
      </c>
      <c r="I41" s="722">
        <v>-9</v>
      </c>
      <c r="J41" s="388">
        <v>-10</v>
      </c>
      <c r="K41" s="146">
        <v>2.3137799999999999</v>
      </c>
      <c r="M41" s="10"/>
    </row>
    <row r="42" spans="5:15" ht="10.199999999999999" customHeight="1">
      <c r="E42" s="34"/>
      <c r="F42" s="726" t="s">
        <v>129</v>
      </c>
      <c r="G42" s="727">
        <v>1057.3543643920218</v>
      </c>
      <c r="H42" s="727">
        <v>1433.1041494124725</v>
      </c>
      <c r="I42" s="727">
        <v>1493.7932595193838</v>
      </c>
      <c r="J42" s="727">
        <v>1680.016263957586</v>
      </c>
      <c r="K42" s="728">
        <v>100.15175175708602</v>
      </c>
    </row>
    <row r="43" spans="5:15" ht="10.199999999999999" customHeight="1">
      <c r="E43" s="34"/>
      <c r="F43" s="729" t="s">
        <v>520</v>
      </c>
      <c r="G43" s="730">
        <v>1.6867423899999998</v>
      </c>
      <c r="H43" s="730">
        <v>5.2305634999999997</v>
      </c>
      <c r="I43" s="730">
        <v>7</v>
      </c>
      <c r="J43" s="731">
        <v>9</v>
      </c>
      <c r="K43" s="732">
        <v>2.2973895199999999</v>
      </c>
      <c r="M43" s="10"/>
    </row>
    <row r="44" spans="5:15" ht="12" customHeight="1">
      <c r="E44" s="34"/>
      <c r="F44" s="1135" t="s">
        <v>521</v>
      </c>
      <c r="G44" s="1135"/>
      <c r="H44" s="1135"/>
      <c r="I44" s="1135"/>
      <c r="J44" s="1135"/>
      <c r="K44" s="1135"/>
      <c r="M44" s="10"/>
    </row>
    <row r="45" spans="5:15" ht="9.75" customHeight="1">
      <c r="E45" s="34"/>
      <c r="F45" s="733"/>
      <c r="G45" s="42"/>
      <c r="H45" s="42"/>
      <c r="I45" s="42"/>
      <c r="J45" s="42"/>
      <c r="K45" s="42"/>
    </row>
    <row r="46" spans="5:15" ht="12" customHeight="1">
      <c r="F46" s="375"/>
      <c r="G46" s="375"/>
      <c r="K46" s="119"/>
      <c r="M46" s="121"/>
      <c r="O46" s="734"/>
    </row>
    <row r="47" spans="5:15">
      <c r="K47" s="41"/>
      <c r="L47" s="41"/>
      <c r="M47" s="41"/>
    </row>
    <row r="48" spans="5:15">
      <c r="K48" s="41"/>
      <c r="L48" s="41"/>
      <c r="M48" s="41"/>
    </row>
    <row r="49" spans="11:13">
      <c r="K49" s="41"/>
      <c r="L49" s="41"/>
      <c r="M49" s="41"/>
    </row>
  </sheetData>
  <mergeCells count="2">
    <mergeCell ref="F22:K22"/>
    <mergeCell ref="F44:K44"/>
  </mergeCells>
  <pageMargins left="0.70866141732283472" right="0.70866141732283472" top="0.74803149606299213" bottom="0.74803149606299213" header="0.31496062992125984" footer="0.31496062992125984"/>
  <pageSetup paperSize="9" scale="74" orientation="landscape" r:id="rId1"/>
  <headerFooter>
    <oddFooter>&amp;L&amp;"Arial,Fed"&amp;8&amp;K070949Fact Book Q1 2021&amp;"Arial,Normal" - Nykredit Group&amp;R&amp;"Arial,Normal"&amp;8&amp;K070949&amp;P/&amp;N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4">
    <tabColor rgb="FF10137C"/>
    <pageSetUpPr fitToPage="1"/>
  </sheetPr>
  <dimension ref="C1:U222"/>
  <sheetViews>
    <sheetView showGridLines="0" view="pageBreakPreview" zoomScaleNormal="85" zoomScaleSheetLayoutView="100" workbookViewId="0">
      <selection activeCell="P57" sqref="P57"/>
    </sheetView>
  </sheetViews>
  <sheetFormatPr defaultColWidth="9.69921875" defaultRowHeight="10.199999999999999"/>
  <cols>
    <col min="1" max="1" width="8.19921875" style="6" customWidth="1"/>
    <col min="2" max="2" width="9.69921875" style="6" customWidth="1"/>
    <col min="3" max="4" width="9.69921875" style="6"/>
    <col min="5" max="5" width="3.5" style="6" customWidth="1"/>
    <col min="6" max="6" width="48" style="6" customWidth="1"/>
    <col min="7" max="11" width="11.69921875" style="6" customWidth="1"/>
    <col min="12" max="16" width="9.69921875" style="6" customWidth="1"/>
    <col min="17" max="16384" width="9.69921875" style="6"/>
  </cols>
  <sheetData>
    <row r="1" spans="3:21" ht="12" customHeight="1">
      <c r="I1" s="76"/>
    </row>
    <row r="2" spans="3:21" ht="12" customHeight="1"/>
    <row r="3" spans="3:21" ht="22.5" customHeight="1">
      <c r="F3" s="44" t="s">
        <v>233</v>
      </c>
      <c r="G3" s="12"/>
      <c r="H3" s="12"/>
      <c r="I3" s="12"/>
      <c r="J3" s="12"/>
      <c r="K3" s="12"/>
      <c r="L3" s="77"/>
      <c r="M3" s="77"/>
    </row>
    <row r="4" spans="3:21" ht="12" customHeight="1">
      <c r="F4" s="78"/>
      <c r="G4" s="79"/>
      <c r="H4" s="79"/>
      <c r="I4" s="79"/>
      <c r="J4" s="79"/>
      <c r="K4" s="80" t="s">
        <v>234</v>
      </c>
      <c r="L4" s="77"/>
      <c r="M4" s="81"/>
      <c r="N4" s="82"/>
      <c r="O4" s="82"/>
      <c r="P4" s="82"/>
      <c r="Q4" s="82"/>
      <c r="R4" s="83"/>
      <c r="S4" s="83"/>
      <c r="T4" s="83"/>
      <c r="U4" s="83"/>
    </row>
    <row r="5" spans="3:21" ht="22.95" customHeight="1">
      <c r="F5" s="84" t="s">
        <v>160</v>
      </c>
      <c r="G5" s="85" t="s">
        <v>235</v>
      </c>
      <c r="H5" s="85" t="s">
        <v>236</v>
      </c>
      <c r="I5" s="85" t="s">
        <v>237</v>
      </c>
      <c r="J5" s="85" t="s">
        <v>238</v>
      </c>
      <c r="K5" s="86" t="s">
        <v>239</v>
      </c>
      <c r="L5" s="77"/>
      <c r="M5" s="77"/>
    </row>
    <row r="6" spans="3:21" ht="12" customHeight="1">
      <c r="F6" s="78" t="s">
        <v>28</v>
      </c>
      <c r="G6" s="79">
        <v>2394.45201</v>
      </c>
      <c r="H6" s="79">
        <v>2437.5681</v>
      </c>
      <c r="I6" s="79">
        <v>2448.3957599999999</v>
      </c>
      <c r="J6" s="79">
        <v>2499.7040400000001</v>
      </c>
      <c r="K6" s="87">
        <v>2454.3437699999999</v>
      </c>
      <c r="L6" s="77"/>
      <c r="M6" s="81"/>
      <c r="N6" s="82"/>
      <c r="O6" s="82"/>
      <c r="P6" s="82"/>
      <c r="Q6" s="82"/>
      <c r="R6" s="83"/>
      <c r="S6" s="83"/>
      <c r="T6" s="83"/>
      <c r="U6" s="83"/>
    </row>
    <row r="7" spans="3:21" ht="12" customHeight="1">
      <c r="F7" s="78" t="s">
        <v>240</v>
      </c>
      <c r="G7" s="79">
        <v>561.77041699999995</v>
      </c>
      <c r="H7" s="79">
        <v>625.748694</v>
      </c>
      <c r="I7" s="79">
        <v>618.432864</v>
      </c>
      <c r="J7" s="79">
        <v>631.57145400000002</v>
      </c>
      <c r="K7" s="87">
        <v>584.01381000000003</v>
      </c>
      <c r="L7" s="77"/>
      <c r="M7" s="81"/>
      <c r="N7" s="82"/>
      <c r="O7" s="82"/>
      <c r="P7" s="82"/>
      <c r="Q7" s="82"/>
      <c r="R7" s="83"/>
      <c r="S7" s="83"/>
      <c r="T7" s="83"/>
      <c r="U7" s="83"/>
    </row>
    <row r="8" spans="3:21" ht="12" customHeight="1">
      <c r="F8" s="78" t="s">
        <v>241</v>
      </c>
      <c r="G8" s="79">
        <v>502.11345</v>
      </c>
      <c r="H8" s="79">
        <v>484.91136999999998</v>
      </c>
      <c r="I8" s="79">
        <v>458.52471000000003</v>
      </c>
      <c r="J8" s="79">
        <v>504.30387000000002</v>
      </c>
      <c r="K8" s="87">
        <v>544.02017999999998</v>
      </c>
      <c r="L8" s="77"/>
      <c r="M8" s="81"/>
      <c r="N8" s="82"/>
      <c r="O8" s="82"/>
      <c r="P8" s="82"/>
      <c r="Q8" s="82"/>
      <c r="R8" s="83"/>
      <c r="S8" s="83"/>
      <c r="T8" s="83"/>
      <c r="U8" s="83"/>
    </row>
    <row r="9" spans="3:21" ht="12" customHeight="1">
      <c r="F9" s="78" t="s">
        <v>242</v>
      </c>
      <c r="G9" s="79">
        <v>-104.71793</v>
      </c>
      <c r="H9" s="79">
        <v>-93.129559999999998</v>
      </c>
      <c r="I9" s="79">
        <v>-108.92489</v>
      </c>
      <c r="J9" s="79">
        <v>-114.29510000000001</v>
      </c>
      <c r="K9" s="87">
        <v>-113.81657</v>
      </c>
      <c r="L9" s="77"/>
      <c r="M9" s="88"/>
      <c r="N9" s="82"/>
      <c r="O9" s="82"/>
      <c r="P9" s="82"/>
      <c r="Q9" s="82"/>
      <c r="R9" s="83"/>
      <c r="S9" s="83"/>
      <c r="T9" s="83"/>
      <c r="U9" s="83"/>
    </row>
    <row r="10" spans="3:21" ht="12" customHeight="1">
      <c r="C10" s="89"/>
      <c r="F10" s="90" t="s">
        <v>243</v>
      </c>
      <c r="G10" s="79">
        <v>-45.305630000000001</v>
      </c>
      <c r="H10" s="79">
        <v>-51.960189999999997</v>
      </c>
      <c r="I10" s="79">
        <v>-56.606810000000003</v>
      </c>
      <c r="J10" s="79">
        <v>-49.484029999999997</v>
      </c>
      <c r="K10" s="87">
        <v>-71.720460000000003</v>
      </c>
      <c r="L10" s="77"/>
      <c r="M10" s="88"/>
      <c r="N10" s="82"/>
      <c r="O10" s="82"/>
      <c r="P10" s="82"/>
      <c r="Q10" s="82"/>
      <c r="R10" s="83"/>
      <c r="S10" s="83"/>
      <c r="T10" s="83"/>
      <c r="U10" s="83"/>
    </row>
    <row r="11" spans="3:21" ht="12" customHeight="1">
      <c r="F11" s="78" t="s">
        <v>244</v>
      </c>
      <c r="G11" s="79">
        <v>-1414.0570070000001</v>
      </c>
      <c r="H11" s="79">
        <v>1173.1010759999999</v>
      </c>
      <c r="I11" s="79">
        <v>419.42996599999998</v>
      </c>
      <c r="J11" s="79">
        <v>847.32385599999998</v>
      </c>
      <c r="K11" s="87">
        <v>826.41776000000004</v>
      </c>
      <c r="L11" s="77"/>
      <c r="M11" s="88"/>
      <c r="N11" s="82"/>
      <c r="O11" s="82"/>
      <c r="P11" s="82"/>
      <c r="Q11" s="82"/>
      <c r="R11" s="83"/>
      <c r="S11" s="83"/>
      <c r="T11" s="83"/>
      <c r="U11" s="83"/>
    </row>
    <row r="12" spans="3:21" s="9" customFormat="1" ht="12" customHeight="1">
      <c r="F12" s="91" t="s">
        <v>245</v>
      </c>
      <c r="G12" s="92">
        <v>1894.2552900000001</v>
      </c>
      <c r="H12" s="92">
        <v>4576.2395200000001</v>
      </c>
      <c r="I12" s="92">
        <v>3779.25155</v>
      </c>
      <c r="J12" s="92">
        <v>4319.1241399999999</v>
      </c>
      <c r="K12" s="93">
        <v>4223.2585099999997</v>
      </c>
      <c r="L12" s="77"/>
      <c r="M12" s="94"/>
      <c r="N12" s="82"/>
      <c r="O12" s="82"/>
      <c r="P12" s="95"/>
      <c r="Q12" s="95"/>
      <c r="R12" s="96"/>
      <c r="S12" s="96"/>
      <c r="T12" s="96"/>
      <c r="U12" s="96"/>
    </row>
    <row r="13" spans="3:21" ht="12" customHeight="1">
      <c r="F13" s="78" t="s">
        <v>30</v>
      </c>
      <c r="G13" s="79">
        <v>1419.8384100000001</v>
      </c>
      <c r="H13" s="79">
        <v>1420.69613</v>
      </c>
      <c r="I13" s="79">
        <v>1453.7868800000001</v>
      </c>
      <c r="J13" s="79">
        <v>1478.5938699999999</v>
      </c>
      <c r="K13" s="87">
        <v>1448.3937699999999</v>
      </c>
      <c r="L13" s="77"/>
      <c r="M13" s="88"/>
      <c r="N13" s="82"/>
      <c r="O13" s="82"/>
      <c r="P13" s="82"/>
      <c r="Q13" s="82"/>
      <c r="R13" s="83"/>
      <c r="S13" s="83"/>
      <c r="T13" s="83"/>
      <c r="U13" s="83"/>
    </row>
    <row r="14" spans="3:21" ht="12" customHeight="1">
      <c r="F14" s="91" t="s">
        <v>246</v>
      </c>
      <c r="G14" s="92">
        <v>474.41689000000002</v>
      </c>
      <c r="H14" s="92">
        <v>3155.5433800000001</v>
      </c>
      <c r="I14" s="92">
        <v>2325.4646699999998</v>
      </c>
      <c r="J14" s="92">
        <v>2840.5302799999999</v>
      </c>
      <c r="K14" s="93">
        <v>2774.86474</v>
      </c>
      <c r="L14" s="77"/>
      <c r="M14" s="88"/>
      <c r="N14" s="82"/>
      <c r="O14" s="82"/>
      <c r="P14" s="82"/>
      <c r="Q14" s="82"/>
      <c r="R14" s="83"/>
      <c r="S14" s="83"/>
      <c r="T14" s="83"/>
      <c r="U14" s="83"/>
    </row>
    <row r="15" spans="3:21" ht="12" customHeight="1">
      <c r="F15" s="78" t="s">
        <v>97</v>
      </c>
      <c r="G15" s="79">
        <v>1068.3567</v>
      </c>
      <c r="H15" s="79">
        <v>377.97453000000002</v>
      </c>
      <c r="I15" s="79">
        <v>62.393349999999998</v>
      </c>
      <c r="J15" s="79">
        <v>184.44273999999999</v>
      </c>
      <c r="K15" s="87">
        <v>102.80446000000001</v>
      </c>
      <c r="L15" s="77"/>
      <c r="M15" s="88"/>
      <c r="N15" s="82"/>
      <c r="O15" s="82"/>
      <c r="P15" s="82"/>
      <c r="Q15" s="82"/>
      <c r="R15" s="83"/>
      <c r="S15" s="83"/>
      <c r="T15" s="83"/>
      <c r="U15" s="83"/>
    </row>
    <row r="16" spans="3:21" ht="12" customHeight="1">
      <c r="F16" s="78" t="s">
        <v>96</v>
      </c>
      <c r="G16" s="79">
        <v>243.85119</v>
      </c>
      <c r="H16" s="79">
        <v>64.819990000000004</v>
      </c>
      <c r="I16" s="79">
        <v>167.91351</v>
      </c>
      <c r="J16" s="79">
        <v>102.01322999999999</v>
      </c>
      <c r="K16" s="87">
        <v>-11.73676</v>
      </c>
      <c r="L16" s="77"/>
      <c r="M16" s="88"/>
      <c r="N16" s="82"/>
      <c r="O16" s="82"/>
      <c r="P16" s="82"/>
      <c r="Q16" s="82"/>
      <c r="R16" s="83"/>
      <c r="S16" s="83"/>
      <c r="T16" s="83"/>
      <c r="U16" s="83"/>
    </row>
    <row r="17" spans="4:21" ht="12" customHeight="1">
      <c r="F17" s="91" t="s">
        <v>247</v>
      </c>
      <c r="G17" s="92">
        <v>-837.79102999999998</v>
      </c>
      <c r="H17" s="92">
        <v>2712.7488800000001</v>
      </c>
      <c r="I17" s="92">
        <v>2095.1578300000001</v>
      </c>
      <c r="J17" s="92">
        <v>2554.0743299999999</v>
      </c>
      <c r="K17" s="93">
        <v>2683.79702</v>
      </c>
      <c r="L17" s="77"/>
      <c r="M17" s="88"/>
      <c r="N17" s="82"/>
      <c r="O17" s="82"/>
      <c r="P17" s="82"/>
      <c r="Q17" s="82"/>
      <c r="R17" s="83"/>
      <c r="S17" s="83"/>
      <c r="T17" s="83"/>
      <c r="U17" s="83"/>
    </row>
    <row r="18" spans="4:21" ht="12" customHeight="1">
      <c r="F18" s="78" t="s">
        <v>134</v>
      </c>
      <c r="G18" s="79">
        <v>-421.08587</v>
      </c>
      <c r="H18" s="79">
        <v>318.30371000000002</v>
      </c>
      <c r="I18" s="79">
        <v>154.36263</v>
      </c>
      <c r="J18" s="79">
        <v>206.09876</v>
      </c>
      <c r="K18" s="87">
        <v>236.64613</v>
      </c>
      <c r="L18" s="77"/>
      <c r="M18" s="88"/>
      <c r="N18" s="82"/>
      <c r="O18" s="82"/>
      <c r="P18" s="82"/>
      <c r="Q18" s="82"/>
      <c r="R18" s="83"/>
      <c r="S18" s="83"/>
      <c r="T18" s="83"/>
      <c r="U18" s="83"/>
    </row>
    <row r="19" spans="4:21" ht="12" customHeight="1">
      <c r="F19" s="78" t="s">
        <v>248</v>
      </c>
      <c r="G19" s="79">
        <v>0</v>
      </c>
      <c r="H19" s="79">
        <v>-2.18201</v>
      </c>
      <c r="I19" s="79">
        <v>0</v>
      </c>
      <c r="J19" s="79">
        <v>0</v>
      </c>
      <c r="K19" s="87">
        <v>0</v>
      </c>
      <c r="L19" s="77"/>
      <c r="M19" s="88"/>
      <c r="N19" s="82"/>
      <c r="O19" s="82"/>
      <c r="P19" s="82"/>
      <c r="Q19" s="82"/>
      <c r="R19" s="83"/>
      <c r="S19" s="83"/>
      <c r="T19" s="83"/>
      <c r="U19" s="83"/>
    </row>
    <row r="20" spans="4:21" ht="12" customHeight="1">
      <c r="D20" s="97"/>
      <c r="F20" s="91" t="s">
        <v>249</v>
      </c>
      <c r="G20" s="92">
        <v>-1258.8769</v>
      </c>
      <c r="H20" s="92">
        <v>3028.87057</v>
      </c>
      <c r="I20" s="92">
        <v>2249.5204800000001</v>
      </c>
      <c r="J20" s="92">
        <v>2760.1730600000001</v>
      </c>
      <c r="K20" s="93">
        <v>2920.4431599999998</v>
      </c>
      <c r="L20" s="77"/>
      <c r="M20" s="88"/>
      <c r="N20" s="82"/>
      <c r="O20" s="82"/>
      <c r="P20" s="82"/>
      <c r="Q20" s="82"/>
      <c r="R20" s="83"/>
      <c r="S20" s="83"/>
      <c r="T20" s="83"/>
      <c r="U20" s="83"/>
    </row>
    <row r="21" spans="4:21" ht="12" customHeight="1">
      <c r="F21" s="78" t="s">
        <v>55</v>
      </c>
      <c r="G21" s="79">
        <v>-377.12821244999998</v>
      </c>
      <c r="H21" s="79">
        <v>581.19004165000001</v>
      </c>
      <c r="I21" s="79">
        <v>437.25206346332999</v>
      </c>
      <c r="J21" s="79">
        <v>474.42961959337003</v>
      </c>
      <c r="K21" s="87">
        <v>534.51838476</v>
      </c>
      <c r="L21" s="77"/>
      <c r="M21" s="88"/>
      <c r="N21" s="82"/>
      <c r="O21" s="82"/>
      <c r="P21" s="82"/>
      <c r="Q21" s="82"/>
      <c r="R21" s="83"/>
      <c r="S21" s="83"/>
      <c r="T21" s="83"/>
      <c r="U21" s="83"/>
    </row>
    <row r="22" spans="4:21" ht="12" customHeight="1">
      <c r="D22" s="6" t="s">
        <v>159</v>
      </c>
      <c r="F22" s="98" t="s">
        <v>250</v>
      </c>
      <c r="G22" s="99">
        <v>-881.74812943000097</v>
      </c>
      <c r="H22" s="99">
        <v>2447.6808718299999</v>
      </c>
      <c r="I22" s="99">
        <v>1812.26864912</v>
      </c>
      <c r="J22" s="99">
        <v>2285.7443523499701</v>
      </c>
      <c r="K22" s="100">
        <v>2385.9251690999999</v>
      </c>
      <c r="L22" s="77"/>
      <c r="M22" s="88"/>
      <c r="N22" s="82"/>
      <c r="O22" s="82"/>
      <c r="P22" s="82"/>
      <c r="Q22" s="82"/>
      <c r="R22" s="83"/>
      <c r="S22" s="83"/>
      <c r="T22" s="83"/>
      <c r="U22" s="83"/>
    </row>
    <row r="23" spans="4:21" ht="12" hidden="1" customHeight="1">
      <c r="F23" s="101" t="s">
        <v>251</v>
      </c>
      <c r="G23" s="102" t="e">
        <v>#REF!</v>
      </c>
      <c r="H23" s="102" t="e">
        <v>#REF!</v>
      </c>
      <c r="I23" s="102" t="e">
        <v>#REF!</v>
      </c>
      <c r="J23" s="102" t="e">
        <v>#REF!</v>
      </c>
      <c r="K23" s="103" t="e">
        <v>#REF!</v>
      </c>
      <c r="L23" s="104"/>
      <c r="M23" s="105"/>
      <c r="N23" s="106"/>
      <c r="O23" s="106"/>
      <c r="P23" s="2"/>
      <c r="Q23" s="2"/>
    </row>
    <row r="24" spans="4:21" ht="12" hidden="1" customHeight="1">
      <c r="F24" s="101" t="s">
        <v>252</v>
      </c>
      <c r="G24" s="102" t="e">
        <v>#REF!</v>
      </c>
      <c r="H24" s="102" t="e">
        <v>#REF!</v>
      </c>
      <c r="I24" s="102" t="e">
        <v>#REF!</v>
      </c>
      <c r="J24" s="102" t="e">
        <v>#REF!</v>
      </c>
      <c r="K24" s="103" t="e">
        <v>#REF!</v>
      </c>
      <c r="L24" s="106"/>
      <c r="M24" s="105"/>
      <c r="N24" s="106"/>
      <c r="O24" s="106"/>
      <c r="P24" s="2"/>
      <c r="Q24" s="2"/>
    </row>
    <row r="25" spans="4:21" ht="12" hidden="1" customHeight="1" thickBot="1">
      <c r="F25" s="107" t="s">
        <v>253</v>
      </c>
      <c r="G25" s="108" t="e">
        <v>#REF!</v>
      </c>
      <c r="H25" s="108" t="e">
        <v>#REF!</v>
      </c>
      <c r="I25" s="108" t="e">
        <v>#REF!</v>
      </c>
      <c r="J25" s="108" t="e">
        <v>#REF!</v>
      </c>
      <c r="K25" s="109" t="e">
        <v>#REF!</v>
      </c>
      <c r="L25" s="106"/>
      <c r="M25" s="105"/>
      <c r="N25" s="106"/>
      <c r="O25" s="106"/>
      <c r="P25" s="2"/>
      <c r="Q25" s="2"/>
    </row>
    <row r="26" spans="4:21" ht="5.25" customHeight="1">
      <c r="F26" s="110"/>
      <c r="G26" s="110"/>
      <c r="H26" s="110"/>
      <c r="I26" s="111"/>
      <c r="J26" s="110"/>
      <c r="K26" s="110"/>
      <c r="L26" s="106"/>
      <c r="M26" s="105"/>
      <c r="N26" s="106"/>
      <c r="O26" s="106"/>
      <c r="P26" s="2"/>
      <c r="Q26" s="2"/>
    </row>
    <row r="27" spans="4:21" ht="10.5" hidden="1" customHeight="1">
      <c r="F27" s="110"/>
      <c r="G27" s="110"/>
      <c r="H27" s="110"/>
      <c r="I27" s="110"/>
      <c r="J27" s="110"/>
      <c r="K27" s="110"/>
      <c r="L27" s="106"/>
      <c r="M27" s="105"/>
      <c r="N27" s="106"/>
      <c r="O27" s="106"/>
      <c r="P27" s="2"/>
      <c r="Q27" s="2"/>
    </row>
    <row r="28" spans="4:21" ht="10.5" hidden="1" customHeight="1">
      <c r="F28" s="110"/>
      <c r="G28" s="110"/>
      <c r="H28" s="110"/>
      <c r="I28" s="110"/>
      <c r="J28" s="110"/>
      <c r="K28" s="110"/>
      <c r="L28" s="106"/>
      <c r="M28" s="105"/>
      <c r="N28" s="106"/>
      <c r="O28" s="106"/>
      <c r="P28" s="2"/>
      <c r="Q28" s="2"/>
    </row>
    <row r="29" spans="4:21" ht="10.5" hidden="1" customHeight="1">
      <c r="F29" s="110"/>
      <c r="G29" s="110"/>
      <c r="H29" s="110"/>
      <c r="I29" s="110"/>
      <c r="J29" s="110"/>
      <c r="K29" s="110"/>
      <c r="L29" s="106"/>
      <c r="M29" s="105"/>
      <c r="N29" s="106"/>
      <c r="O29" s="106"/>
      <c r="P29" s="2"/>
      <c r="Q29" s="2"/>
    </row>
    <row r="30" spans="4:21" ht="10.5" hidden="1" customHeight="1">
      <c r="F30" s="110"/>
      <c r="G30" s="110"/>
      <c r="H30" s="110"/>
      <c r="I30" s="110"/>
      <c r="J30" s="110"/>
      <c r="K30" s="110"/>
      <c r="L30" s="106"/>
      <c r="M30" s="105"/>
      <c r="N30" s="106"/>
      <c r="O30" s="106"/>
      <c r="P30" s="2"/>
      <c r="Q30" s="2"/>
    </row>
    <row r="31" spans="4:21" ht="10.5" hidden="1" customHeight="1">
      <c r="F31" s="110"/>
      <c r="G31" s="110"/>
      <c r="H31" s="110"/>
      <c r="I31" s="110"/>
      <c r="J31" s="110"/>
      <c r="K31" s="110"/>
      <c r="L31" s="106"/>
      <c r="M31" s="105"/>
      <c r="N31" s="106"/>
      <c r="O31" s="106"/>
      <c r="P31" s="2"/>
      <c r="Q31" s="2"/>
    </row>
    <row r="32" spans="4:21" ht="10.5" hidden="1" customHeight="1">
      <c r="F32" s="110"/>
      <c r="G32" s="110"/>
      <c r="H32" s="110"/>
      <c r="I32" s="110"/>
      <c r="J32" s="110"/>
      <c r="K32" s="110"/>
      <c r="L32" s="106"/>
      <c r="M32" s="105"/>
      <c r="N32" s="106"/>
      <c r="O32" s="106"/>
      <c r="P32" s="2"/>
      <c r="Q32" s="2"/>
    </row>
    <row r="33" spans="6:17" ht="12" hidden="1" customHeight="1">
      <c r="F33" s="110"/>
      <c r="G33" s="110"/>
      <c r="H33" s="110"/>
      <c r="I33" s="110"/>
      <c r="J33" s="110"/>
      <c r="K33" s="110"/>
      <c r="L33" s="106"/>
      <c r="M33" s="105"/>
      <c r="N33" s="106"/>
      <c r="O33" s="106"/>
      <c r="P33" s="2"/>
      <c r="Q33" s="2"/>
    </row>
    <row r="34" spans="6:17" ht="12" customHeight="1">
      <c r="F34" s="1086" t="s">
        <v>254</v>
      </c>
      <c r="G34" s="1086"/>
      <c r="H34" s="1086"/>
      <c r="I34" s="1086"/>
      <c r="J34" s="1086"/>
      <c r="K34" s="1086"/>
      <c r="L34" s="106"/>
      <c r="M34" s="105"/>
      <c r="N34" s="106"/>
      <c r="O34" s="106"/>
      <c r="P34" s="2"/>
      <c r="Q34" s="2"/>
    </row>
    <row r="35" spans="6:17" ht="12" customHeight="1">
      <c r="F35" s="1086"/>
      <c r="G35" s="1086"/>
      <c r="H35" s="1086"/>
      <c r="I35" s="1086"/>
      <c r="J35" s="1086"/>
      <c r="K35" s="1086"/>
      <c r="L35" s="106"/>
      <c r="M35" s="105"/>
      <c r="N35" s="106"/>
      <c r="O35" s="106"/>
      <c r="P35" s="2"/>
      <c r="Q35" s="2"/>
    </row>
    <row r="36" spans="6:17" ht="10.5" customHeight="1">
      <c r="F36" s="112"/>
      <c r="G36" s="113"/>
      <c r="H36" s="113"/>
      <c r="I36" s="113"/>
      <c r="J36" s="113"/>
      <c r="K36" s="113"/>
      <c r="L36" s="106"/>
      <c r="M36" s="106"/>
      <c r="N36" s="106"/>
      <c r="O36" s="114"/>
      <c r="P36" s="2"/>
      <c r="Q36" s="2"/>
    </row>
    <row r="37" spans="6:17" ht="10.5" customHeight="1">
      <c r="F37" s="9"/>
      <c r="G37" s="115"/>
      <c r="H37" s="115"/>
      <c r="I37" s="115"/>
      <c r="J37" s="115"/>
      <c r="K37" s="115"/>
      <c r="L37" s="106"/>
      <c r="M37" s="106"/>
      <c r="N37" s="106"/>
      <c r="O37" s="114"/>
      <c r="P37" s="2"/>
      <c r="Q37" s="2"/>
    </row>
    <row r="38" spans="6:17" ht="10.5" customHeight="1">
      <c r="F38" s="115"/>
      <c r="G38" s="115"/>
      <c r="H38" s="115"/>
      <c r="I38" s="115"/>
      <c r="J38" s="115"/>
      <c r="K38" s="115"/>
      <c r="L38" s="106"/>
      <c r="M38" s="106"/>
      <c r="N38" s="106"/>
    </row>
    <row r="39" spans="6:17" ht="12" customHeight="1">
      <c r="F39" s="115"/>
      <c r="G39" s="115"/>
      <c r="H39" s="115"/>
      <c r="I39" s="115"/>
      <c r="J39" s="115"/>
      <c r="K39" s="115"/>
      <c r="L39" s="106"/>
      <c r="M39" s="106"/>
      <c r="N39" s="106"/>
    </row>
    <row r="40" spans="6:17" ht="12" customHeight="1">
      <c r="F40" s="115"/>
      <c r="G40" s="115"/>
      <c r="H40" s="115"/>
      <c r="I40" s="115"/>
      <c r="J40" s="115"/>
      <c r="K40" s="115"/>
      <c r="L40" s="106"/>
      <c r="M40" s="106"/>
      <c r="N40" s="106"/>
    </row>
    <row r="41" spans="6:17" ht="12" customHeight="1">
      <c r="F41" s="116"/>
      <c r="G41" s="117"/>
      <c r="H41" s="116"/>
      <c r="I41" s="116"/>
      <c r="J41" s="116"/>
      <c r="K41" s="116"/>
      <c r="L41" s="106"/>
      <c r="M41" s="106"/>
      <c r="N41" s="106"/>
    </row>
    <row r="42" spans="6:17" ht="12" customHeight="1">
      <c r="L42" s="106"/>
      <c r="M42" s="106"/>
      <c r="N42" s="106"/>
    </row>
    <row r="43" spans="6:17" ht="12" customHeight="1">
      <c r="L43" s="106"/>
      <c r="M43" s="106"/>
      <c r="N43" s="106"/>
    </row>
    <row r="44" spans="6:17" ht="13.5" customHeight="1"/>
    <row r="45" spans="6:17" ht="12" customHeight="1"/>
    <row r="46" spans="6:17" ht="15" customHeight="1"/>
    <row r="47" spans="6:17" ht="12" customHeight="1"/>
    <row r="48" spans="6:17"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spans="17:20" ht="12" customHeight="1"/>
    <row r="66" spans="17:20" ht="12" customHeight="1"/>
    <row r="67" spans="17:20" ht="12" customHeight="1"/>
    <row r="68" spans="17:20" ht="12" customHeight="1"/>
    <row r="69" spans="17:20" ht="12" customHeight="1"/>
    <row r="70" spans="17:20" ht="12" customHeight="1"/>
    <row r="71" spans="17:20" ht="12" customHeight="1"/>
    <row r="72" spans="17:20" ht="12" customHeight="1"/>
    <row r="73" spans="17:20" ht="12" customHeight="1">
      <c r="Q73" s="134"/>
      <c r="R73" s="134"/>
      <c r="S73" s="134"/>
      <c r="T73" s="134"/>
    </row>
    <row r="74" spans="17:20" ht="12" customHeight="1">
      <c r="Q74" s="134"/>
      <c r="R74" s="134"/>
      <c r="S74" s="134"/>
      <c r="T74" s="134"/>
    </row>
    <row r="75" spans="17:20" ht="12" customHeight="1">
      <c r="Q75" s="134"/>
      <c r="R75" s="134"/>
      <c r="S75" s="134"/>
      <c r="T75" s="134"/>
    </row>
    <row r="76" spans="17:20" ht="12" customHeight="1"/>
    <row r="77" spans="17:20" ht="12" customHeight="1">
      <c r="Q77" s="97"/>
      <c r="R77" s="97"/>
      <c r="S77" s="97"/>
      <c r="T77" s="97"/>
    </row>
    <row r="78" spans="17:20" ht="12" customHeight="1"/>
    <row r="79" spans="17:20" ht="12" customHeight="1"/>
    <row r="80" spans="17:20" ht="12" customHeight="1"/>
    <row r="81" spans="3:10" ht="12" customHeight="1"/>
    <row r="82" spans="3:10" ht="12" customHeight="1"/>
    <row r="83" spans="3:10" ht="12" customHeight="1">
      <c r="J83" s="121"/>
    </row>
    <row r="84" spans="3:10" ht="12" customHeight="1"/>
    <row r="85" spans="3:10" ht="12" customHeight="1"/>
    <row r="86" spans="3:10" ht="12" customHeight="1">
      <c r="C86" s="125"/>
      <c r="D86" s="125"/>
      <c r="E86" s="125"/>
    </row>
    <row r="87" spans="3:10" ht="12" customHeight="1">
      <c r="C87" s="125"/>
      <c r="D87" s="125"/>
      <c r="E87" s="3"/>
    </row>
    <row r="88" spans="3:10" ht="12" customHeight="1"/>
    <row r="89" spans="3:10" ht="12" customHeight="1"/>
    <row r="90" spans="3:10" ht="12" customHeight="1"/>
    <row r="91" spans="3:10" ht="12" customHeight="1"/>
    <row r="92" spans="3:10" ht="12" customHeight="1"/>
    <row r="93" spans="3:10" ht="12" customHeight="1"/>
    <row r="94" spans="3:10" ht="12" customHeight="1"/>
    <row r="95" spans="3:10" ht="12" customHeight="1"/>
    <row r="96" spans="3:10"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sheetData>
  <mergeCells count="1">
    <mergeCell ref="F34:K35"/>
  </mergeCells>
  <pageMargins left="0.70866141732283472" right="0.70866141732283472" top="0.74803149606299213" bottom="0.74803149606299213" header="0.31496062992125984" footer="0.31496062992125984"/>
  <pageSetup paperSize="9" scale="76" orientation="landscape" r:id="rId1"/>
  <headerFooter>
    <oddFooter>&amp;L&amp;"Arial,Fed"&amp;8&amp;K070949Fact Book Q1 2021&amp;"Arial,Normal" - Nykredit Group&amp;R&amp;"Arial,Normal"&amp;8&amp;K070949&amp;P/&amp;N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9">
    <tabColor rgb="FF10137C"/>
    <pageSetUpPr fitToPage="1"/>
  </sheetPr>
  <dimension ref="B1:T38"/>
  <sheetViews>
    <sheetView showGridLines="0" view="pageBreakPreview" zoomScaleNormal="85" zoomScaleSheetLayoutView="100" workbookViewId="0">
      <selection sqref="A1:T47"/>
    </sheetView>
  </sheetViews>
  <sheetFormatPr defaultColWidth="9.69921875" defaultRowHeight="10.199999999999999" outlineLevelRow="1"/>
  <cols>
    <col min="1" max="2" width="9.69921875" style="6"/>
    <col min="3" max="3" width="3.5" style="6" customWidth="1"/>
    <col min="4" max="6" width="9.69921875" style="6"/>
    <col min="7" max="7" width="9.69921875" style="6" customWidth="1"/>
    <col min="8" max="8" width="14.19921875" style="6" customWidth="1"/>
    <col min="9" max="9" width="4.69921875" style="6" customWidth="1"/>
    <col min="10" max="13" width="9.69921875" style="6"/>
    <col min="14" max="14" width="14.19921875" style="6" customWidth="1"/>
    <col min="15" max="16384" width="9.69921875" style="6"/>
  </cols>
  <sheetData>
    <row r="1" spans="4:20" ht="12" customHeight="1">
      <c r="O1" s="3"/>
      <c r="P1" s="3"/>
      <c r="Q1" s="3"/>
      <c r="R1" s="3"/>
      <c r="S1" s="3"/>
      <c r="T1" s="3"/>
    </row>
    <row r="2" spans="4:20" ht="12" customHeight="1">
      <c r="O2" s="3"/>
      <c r="P2" s="3"/>
      <c r="Q2" s="3"/>
      <c r="R2" s="3"/>
      <c r="S2" s="3"/>
      <c r="T2" s="3"/>
    </row>
    <row r="3" spans="4:20" ht="22.5" customHeight="1">
      <c r="D3" s="1113" t="s">
        <v>522</v>
      </c>
      <c r="E3" s="1113"/>
      <c r="F3" s="1113"/>
      <c r="G3" s="1113"/>
      <c r="H3" s="1113"/>
      <c r="I3" s="1113"/>
      <c r="J3" s="1113"/>
      <c r="K3" s="1113"/>
      <c r="L3" s="1113"/>
      <c r="M3" s="1113"/>
      <c r="N3" s="1113"/>
      <c r="O3" s="3"/>
      <c r="P3" s="3"/>
      <c r="Q3" s="3"/>
      <c r="R3" s="3"/>
      <c r="S3" s="3"/>
      <c r="T3" s="3"/>
    </row>
    <row r="4" spans="4:20" ht="27.75" customHeight="1">
      <c r="D4" s="1113"/>
      <c r="E4" s="1113"/>
      <c r="F4" s="1113"/>
      <c r="G4" s="1113"/>
      <c r="H4" s="1113"/>
      <c r="I4" s="1113"/>
      <c r="J4" s="1113"/>
      <c r="K4" s="1113"/>
      <c r="L4" s="1113"/>
      <c r="M4" s="1113"/>
      <c r="N4" s="1113"/>
      <c r="O4" s="3"/>
      <c r="P4" s="3"/>
      <c r="Q4" s="3"/>
      <c r="R4" s="3"/>
      <c r="S4" s="3"/>
      <c r="T4" s="3"/>
    </row>
    <row r="5" spans="4:20" ht="4.2" customHeight="1">
      <c r="D5" s="12"/>
      <c r="E5" s="12"/>
      <c r="F5" s="12"/>
      <c r="G5" s="12"/>
      <c r="H5" s="12"/>
      <c r="I5" s="12"/>
      <c r="J5" s="12"/>
      <c r="K5" s="12"/>
      <c r="L5" s="12"/>
      <c r="M5" s="12"/>
      <c r="N5" s="12"/>
      <c r="O5" s="3"/>
      <c r="P5" s="3"/>
      <c r="Q5" s="3"/>
      <c r="R5" s="3"/>
      <c r="S5" s="3"/>
      <c r="T5" s="3"/>
    </row>
    <row r="6" spans="4:20" ht="12" customHeight="1">
      <c r="D6" s="1136" t="s">
        <v>881</v>
      </c>
      <c r="E6" s="1136"/>
      <c r="F6" s="1136"/>
      <c r="G6" s="1136"/>
      <c r="H6" s="1136"/>
      <c r="I6" s="12"/>
      <c r="J6" s="1136" t="s">
        <v>882</v>
      </c>
      <c r="K6" s="1136"/>
      <c r="L6" s="1136"/>
      <c r="M6" s="1136"/>
      <c r="N6" s="1136"/>
      <c r="O6" s="3"/>
      <c r="P6" s="3"/>
      <c r="Q6" s="3"/>
      <c r="R6" s="3"/>
      <c r="S6" s="3"/>
      <c r="T6" s="3"/>
    </row>
    <row r="7" spans="4:20" ht="6" customHeight="1">
      <c r="D7" s="12"/>
      <c r="E7" s="12"/>
      <c r="F7" s="12"/>
      <c r="G7" s="12"/>
      <c r="H7" s="12"/>
      <c r="I7" s="12"/>
      <c r="J7" s="12"/>
      <c r="K7" s="12"/>
      <c r="L7" s="12"/>
      <c r="M7" s="12"/>
      <c r="N7" s="12"/>
      <c r="O7" s="3"/>
      <c r="P7" s="3"/>
      <c r="Q7" s="3"/>
      <c r="R7" s="3"/>
      <c r="S7" s="3"/>
      <c r="T7" s="3"/>
    </row>
    <row r="8" spans="4:20" ht="12" customHeight="1">
      <c r="D8" s="12"/>
      <c r="E8" s="12"/>
      <c r="F8" s="12"/>
      <c r="G8" s="12"/>
      <c r="H8" s="12"/>
      <c r="I8" s="12"/>
      <c r="J8" s="12"/>
      <c r="K8" s="12"/>
      <c r="L8" s="12"/>
      <c r="M8" s="12"/>
      <c r="N8" s="12"/>
      <c r="O8" s="3"/>
      <c r="P8" s="3"/>
      <c r="Q8" s="3"/>
      <c r="R8" s="3"/>
      <c r="S8" s="3"/>
      <c r="T8" s="3"/>
    </row>
    <row r="9" spans="4:20" ht="12" customHeight="1">
      <c r="D9" s="12"/>
      <c r="E9" s="12"/>
      <c r="F9" s="12"/>
      <c r="G9" s="12"/>
      <c r="H9" s="12"/>
      <c r="I9" s="12"/>
      <c r="J9" s="12"/>
      <c r="K9" s="12"/>
      <c r="L9" s="12"/>
      <c r="M9" s="12"/>
      <c r="N9" s="12"/>
      <c r="O9" s="3"/>
      <c r="P9" s="3"/>
      <c r="Q9" s="3"/>
      <c r="R9" s="3"/>
      <c r="S9" s="3"/>
      <c r="T9" s="3"/>
    </row>
    <row r="10" spans="4:20" ht="12" customHeight="1">
      <c r="D10" s="12"/>
      <c r="E10" s="12"/>
      <c r="F10" s="12"/>
      <c r="G10" s="12"/>
      <c r="H10" s="12"/>
      <c r="I10" s="12"/>
      <c r="J10" s="12"/>
      <c r="K10" s="12"/>
      <c r="L10" s="12"/>
      <c r="M10" s="12"/>
      <c r="N10" s="12"/>
      <c r="O10" s="3"/>
      <c r="P10" s="3"/>
      <c r="Q10" s="3"/>
      <c r="R10" s="3"/>
      <c r="S10" s="3"/>
      <c r="T10" s="3"/>
    </row>
    <row r="11" spans="4:20" ht="12" customHeight="1">
      <c r="D11" s="12"/>
      <c r="E11" s="12"/>
      <c r="F11" s="12"/>
      <c r="G11" s="12"/>
      <c r="H11" s="12"/>
      <c r="I11" s="12"/>
      <c r="J11" s="12"/>
      <c r="K11" s="12"/>
      <c r="L11" s="12"/>
      <c r="M11" s="12"/>
      <c r="N11" s="12"/>
      <c r="O11" s="3"/>
      <c r="P11" s="3"/>
      <c r="Q11" s="3"/>
      <c r="R11" s="3"/>
      <c r="S11" s="3"/>
      <c r="T11" s="3"/>
    </row>
    <row r="12" spans="4:20" ht="12" customHeight="1">
      <c r="D12" s="12"/>
      <c r="E12" s="12"/>
      <c r="F12" s="12"/>
      <c r="G12" s="12"/>
      <c r="H12" s="12"/>
      <c r="I12" s="12"/>
      <c r="J12" s="12"/>
      <c r="K12" s="12"/>
      <c r="L12" s="12"/>
      <c r="M12" s="12"/>
      <c r="N12" s="12"/>
      <c r="O12" s="3"/>
      <c r="P12" s="3"/>
      <c r="Q12" s="3"/>
      <c r="R12" s="3"/>
      <c r="S12" s="3"/>
      <c r="T12" s="3"/>
    </row>
    <row r="13" spans="4:20" ht="12" customHeight="1">
      <c r="D13" s="12"/>
      <c r="E13" s="12"/>
      <c r="F13" s="12"/>
      <c r="G13" s="12"/>
      <c r="H13" s="12"/>
      <c r="I13" s="12"/>
      <c r="J13" s="12"/>
      <c r="K13" s="12"/>
      <c r="L13" s="12"/>
      <c r="M13" s="12"/>
      <c r="N13" s="12"/>
      <c r="O13" s="3"/>
      <c r="P13" s="3"/>
      <c r="Q13" s="3"/>
      <c r="R13" s="3"/>
      <c r="S13" s="3"/>
      <c r="T13" s="3"/>
    </row>
    <row r="14" spans="4:20" ht="12" customHeight="1">
      <c r="D14" s="12"/>
      <c r="E14" s="12"/>
      <c r="F14" s="12"/>
      <c r="G14" s="12"/>
      <c r="H14" s="12"/>
      <c r="I14" s="12"/>
      <c r="J14" s="12"/>
      <c r="K14" s="12"/>
      <c r="L14" s="12"/>
      <c r="M14" s="12"/>
      <c r="N14" s="12"/>
      <c r="O14" s="3"/>
      <c r="P14" s="3"/>
      <c r="Q14" s="3"/>
      <c r="R14" s="3"/>
      <c r="S14" s="3"/>
      <c r="T14" s="3"/>
    </row>
    <row r="15" spans="4:20" ht="12" customHeight="1">
      <c r="D15" s="12"/>
      <c r="E15" s="12"/>
      <c r="F15" s="12"/>
      <c r="G15" s="12"/>
      <c r="H15" s="12"/>
      <c r="I15" s="12"/>
      <c r="J15" s="12"/>
      <c r="K15" s="12"/>
      <c r="L15" s="12"/>
      <c r="M15" s="12"/>
      <c r="N15" s="12"/>
      <c r="O15" s="3"/>
      <c r="P15" s="3"/>
      <c r="Q15" s="3"/>
      <c r="R15" s="3"/>
      <c r="S15" s="3"/>
      <c r="T15" s="3"/>
    </row>
    <row r="16" spans="4:20" ht="12" customHeight="1">
      <c r="D16" s="12"/>
      <c r="E16" s="12"/>
      <c r="F16" s="12"/>
      <c r="G16" s="12"/>
      <c r="H16" s="12"/>
      <c r="I16" s="12"/>
      <c r="J16" s="12"/>
      <c r="K16" s="12"/>
      <c r="L16" s="12"/>
      <c r="M16" s="12"/>
      <c r="N16" s="12"/>
      <c r="O16" s="3"/>
      <c r="P16" s="3"/>
      <c r="Q16" s="3"/>
      <c r="R16" s="3"/>
      <c r="S16" s="3"/>
      <c r="T16" s="3"/>
    </row>
    <row r="17" spans="2:20" ht="12" customHeight="1">
      <c r="D17" s="12"/>
      <c r="E17" s="12"/>
      <c r="F17" s="12"/>
      <c r="G17" s="12"/>
      <c r="H17" s="12"/>
      <c r="I17" s="12"/>
      <c r="J17" s="12"/>
      <c r="K17" s="12"/>
      <c r="L17" s="12"/>
      <c r="M17" s="12"/>
      <c r="N17" s="12"/>
      <c r="O17" s="3"/>
      <c r="P17" s="3"/>
      <c r="Q17" s="3"/>
      <c r="R17" s="3"/>
      <c r="S17" s="3"/>
      <c r="T17" s="3"/>
    </row>
    <row r="18" spans="2:20" ht="12" customHeight="1">
      <c r="B18" s="6" t="s">
        <v>159</v>
      </c>
      <c r="D18" s="12"/>
      <c r="E18" s="12"/>
      <c r="F18" s="12"/>
      <c r="G18" s="12"/>
      <c r="H18" s="12"/>
      <c r="I18" s="12"/>
      <c r="J18" s="12"/>
      <c r="K18" s="12"/>
      <c r="L18" s="12"/>
      <c r="M18" s="12"/>
      <c r="N18" s="12"/>
      <c r="O18" s="3"/>
      <c r="P18" s="3"/>
      <c r="Q18" s="3"/>
      <c r="R18" s="3"/>
      <c r="S18" s="3"/>
      <c r="T18" s="3"/>
    </row>
    <row r="19" spans="2:20" ht="12" customHeight="1">
      <c r="C19" s="6" t="s">
        <v>159</v>
      </c>
      <c r="D19" s="12"/>
      <c r="E19" s="12"/>
      <c r="F19" s="12"/>
      <c r="G19" s="12"/>
      <c r="H19" s="12"/>
      <c r="I19" s="12"/>
      <c r="J19" s="12"/>
      <c r="K19" s="12"/>
      <c r="L19" s="12"/>
      <c r="M19" s="12"/>
      <c r="N19" s="12"/>
      <c r="O19" s="3"/>
      <c r="P19" s="3"/>
      <c r="Q19" s="3"/>
      <c r="R19" s="3"/>
      <c r="S19" s="3"/>
      <c r="T19" s="3"/>
    </row>
    <row r="20" spans="2:20" ht="12" customHeight="1">
      <c r="D20" s="12"/>
      <c r="E20" s="12"/>
      <c r="F20" s="12"/>
      <c r="G20" s="12"/>
      <c r="H20" s="12"/>
      <c r="I20" s="12"/>
      <c r="J20" s="11"/>
      <c r="K20" s="11"/>
      <c r="L20" s="735"/>
      <c r="M20" s="11"/>
      <c r="N20" s="11"/>
      <c r="O20" s="3"/>
      <c r="P20" s="3"/>
      <c r="Q20" s="3"/>
      <c r="R20" s="3"/>
      <c r="S20" s="3"/>
      <c r="T20" s="3"/>
    </row>
    <row r="21" spans="2:20" ht="12" customHeight="1">
      <c r="D21" s="714"/>
      <c r="E21" s="12"/>
      <c r="F21" s="12"/>
      <c r="G21" s="12"/>
      <c r="H21" s="12"/>
      <c r="I21" s="12"/>
      <c r="J21" s="12"/>
      <c r="K21" s="12"/>
      <c r="L21" s="12"/>
      <c r="M21" s="12"/>
      <c r="N21" s="12"/>
      <c r="O21" s="3"/>
      <c r="P21" s="3"/>
      <c r="Q21" s="3"/>
      <c r="R21" s="3"/>
      <c r="S21" s="3"/>
      <c r="T21" s="3"/>
    </row>
    <row r="22" spans="2:20" ht="12" customHeight="1">
      <c r="D22" s="714"/>
      <c r="E22" s="12"/>
      <c r="F22" s="12"/>
      <c r="G22" s="12"/>
      <c r="H22" s="12"/>
      <c r="I22" s="12"/>
      <c r="J22" s="12"/>
      <c r="K22" s="12"/>
      <c r="L22" s="12"/>
      <c r="M22" s="12"/>
      <c r="N22" s="12"/>
      <c r="O22" s="3"/>
      <c r="P22" s="3"/>
      <c r="Q22" s="3"/>
      <c r="R22" s="3"/>
      <c r="S22" s="3"/>
      <c r="T22" s="3"/>
    </row>
    <row r="23" spans="2:20" ht="12" customHeight="1">
      <c r="D23" s="12"/>
      <c r="E23" s="12"/>
      <c r="F23" s="12"/>
      <c r="G23" s="12"/>
      <c r="H23" s="12"/>
      <c r="I23" s="12"/>
      <c r="J23" s="12"/>
      <c r="K23" s="12"/>
      <c r="L23" s="12"/>
      <c r="M23" s="12"/>
      <c r="N23" s="12"/>
      <c r="O23" s="3"/>
      <c r="P23" s="3"/>
      <c r="Q23" s="3"/>
      <c r="R23" s="3"/>
      <c r="S23" s="3"/>
      <c r="T23" s="3"/>
    </row>
    <row r="24" spans="2:20" ht="12" customHeight="1">
      <c r="D24" s="12"/>
      <c r="E24" s="12"/>
      <c r="F24" s="12"/>
      <c r="G24" s="12"/>
      <c r="H24" s="12"/>
      <c r="I24" s="12"/>
      <c r="J24" s="12"/>
      <c r="K24" s="12"/>
      <c r="L24" s="12"/>
      <c r="M24" s="12"/>
      <c r="N24" s="12"/>
      <c r="O24" s="3"/>
      <c r="P24" s="3"/>
      <c r="Q24" s="3"/>
      <c r="R24" s="3"/>
      <c r="S24" s="3"/>
      <c r="T24" s="3"/>
    </row>
    <row r="25" spans="2:20" ht="12" customHeight="1">
      <c r="D25" s="12"/>
      <c r="E25" s="12"/>
      <c r="F25" s="12"/>
      <c r="G25" s="12"/>
      <c r="H25" s="12"/>
      <c r="I25" s="12"/>
      <c r="J25" s="12"/>
      <c r="K25" s="12"/>
      <c r="L25" s="12"/>
      <c r="M25" s="12"/>
      <c r="N25" s="12"/>
      <c r="O25" s="3"/>
      <c r="P25" s="3"/>
      <c r="Q25" s="3"/>
      <c r="R25" s="3"/>
      <c r="S25" s="3"/>
      <c r="T25" s="3"/>
    </row>
    <row r="26" spans="2:20" ht="12" customHeight="1">
      <c r="D26" s="12"/>
      <c r="E26" s="12"/>
      <c r="F26" s="12"/>
      <c r="G26" s="12"/>
      <c r="H26" s="12"/>
      <c r="I26" s="12"/>
      <c r="J26" s="12"/>
      <c r="K26" s="12"/>
      <c r="L26" s="12"/>
      <c r="M26" s="12"/>
      <c r="N26" s="12"/>
      <c r="O26" s="3"/>
      <c r="P26" s="3"/>
      <c r="Q26" s="3"/>
      <c r="R26" s="3"/>
      <c r="S26" s="3"/>
      <c r="T26" s="3"/>
    </row>
    <row r="27" spans="2:20" ht="12" customHeight="1">
      <c r="D27" s="12"/>
      <c r="E27" s="12"/>
      <c r="F27" s="12"/>
      <c r="G27" s="12"/>
      <c r="H27" s="12"/>
      <c r="I27" s="12"/>
      <c r="J27" s="12"/>
      <c r="K27" s="12"/>
      <c r="L27" s="12"/>
      <c r="M27" s="12"/>
      <c r="N27" s="12"/>
      <c r="O27" s="3"/>
      <c r="P27" s="3"/>
      <c r="Q27" s="3"/>
      <c r="R27" s="3"/>
      <c r="S27" s="3"/>
      <c r="T27" s="3"/>
    </row>
    <row r="28" spans="2:20" ht="12" customHeight="1">
      <c r="D28" s="12"/>
      <c r="E28" s="12"/>
      <c r="F28" s="12"/>
      <c r="G28" s="12"/>
      <c r="H28" s="12"/>
      <c r="I28" s="12"/>
      <c r="J28" s="12"/>
      <c r="K28" s="12"/>
      <c r="L28" s="12"/>
      <c r="M28" s="12"/>
      <c r="N28" s="12"/>
      <c r="O28" s="3"/>
      <c r="P28" s="3"/>
      <c r="Q28" s="3"/>
      <c r="R28" s="3"/>
      <c r="S28" s="3"/>
      <c r="T28" s="3"/>
    </row>
    <row r="29" spans="2:20" ht="12" customHeight="1">
      <c r="D29" s="12"/>
      <c r="E29" s="12"/>
      <c r="F29" s="12"/>
      <c r="G29" s="12"/>
      <c r="H29" s="12"/>
      <c r="I29" s="12"/>
      <c r="J29" s="12"/>
      <c r="K29" s="12"/>
      <c r="L29" s="12"/>
      <c r="M29" s="12"/>
      <c r="N29" s="12"/>
      <c r="O29" s="3"/>
      <c r="P29" s="3"/>
      <c r="Q29" s="3"/>
      <c r="R29" s="3"/>
      <c r="S29" s="3"/>
      <c r="T29" s="3"/>
    </row>
    <row r="30" spans="2:20" ht="12" customHeight="1">
      <c r="D30" s="12"/>
      <c r="E30" s="12"/>
      <c r="F30" s="12"/>
      <c r="G30" s="12"/>
      <c r="H30" s="12"/>
      <c r="I30" s="12"/>
      <c r="J30" s="12"/>
      <c r="K30" s="12"/>
      <c r="L30" s="12"/>
      <c r="M30" s="12"/>
      <c r="N30" s="12"/>
      <c r="O30" s="3"/>
      <c r="P30" s="3"/>
      <c r="Q30" s="3"/>
      <c r="R30" s="3"/>
      <c r="S30" s="3"/>
      <c r="T30" s="3"/>
    </row>
    <row r="31" spans="2:20" ht="12" customHeight="1">
      <c r="D31" s="12"/>
      <c r="E31" s="12"/>
      <c r="F31" s="12"/>
      <c r="G31" s="12"/>
      <c r="H31" s="12"/>
      <c r="I31" s="12"/>
      <c r="J31" s="12"/>
      <c r="K31" s="12"/>
      <c r="L31" s="12"/>
      <c r="M31" s="12"/>
      <c r="N31" s="12"/>
      <c r="O31" s="3"/>
      <c r="P31" s="3"/>
      <c r="Q31" s="3"/>
      <c r="R31" s="3"/>
      <c r="S31" s="3"/>
      <c r="T31" s="3"/>
    </row>
    <row r="32" spans="2:20" ht="12" customHeight="1">
      <c r="D32" s="12"/>
      <c r="E32" s="12"/>
      <c r="F32" s="12"/>
      <c r="G32" s="12"/>
      <c r="H32" s="12"/>
      <c r="I32" s="12"/>
      <c r="J32" s="12"/>
      <c r="K32" s="12"/>
      <c r="L32" s="12"/>
      <c r="M32" s="12"/>
      <c r="N32" s="12"/>
      <c r="O32" s="3"/>
      <c r="P32" s="3"/>
      <c r="Q32" s="3"/>
      <c r="R32" s="3"/>
      <c r="S32" s="3"/>
      <c r="T32" s="3"/>
    </row>
    <row r="33" spans="4:20" ht="12" customHeight="1">
      <c r="D33" s="12"/>
      <c r="E33" s="12"/>
      <c r="F33" s="12"/>
      <c r="G33" s="12"/>
      <c r="H33" s="12"/>
      <c r="I33" s="12"/>
      <c r="J33" s="12"/>
      <c r="K33" s="12"/>
      <c r="L33" s="12"/>
      <c r="M33" s="12"/>
      <c r="N33" s="12"/>
      <c r="O33" s="3"/>
      <c r="P33" s="3"/>
      <c r="Q33" s="3"/>
      <c r="R33" s="3"/>
      <c r="S33" s="3"/>
      <c r="T33" s="3"/>
    </row>
    <row r="34" spans="4:20" ht="12" customHeight="1">
      <c r="D34" s="12"/>
      <c r="E34" s="12"/>
      <c r="F34" s="12"/>
      <c r="G34" s="12"/>
      <c r="H34" s="12"/>
      <c r="I34" s="12"/>
      <c r="J34" s="12"/>
      <c r="K34" s="12"/>
      <c r="L34" s="12"/>
      <c r="M34" s="12"/>
      <c r="N34" s="12"/>
      <c r="O34" s="3"/>
      <c r="P34" s="3"/>
      <c r="Q34" s="3"/>
      <c r="R34" s="3"/>
      <c r="S34" s="3"/>
      <c r="T34" s="3"/>
    </row>
    <row r="35" spans="4:20" ht="12" customHeight="1">
      <c r="D35" s="12"/>
      <c r="E35" s="12"/>
      <c r="F35" s="12"/>
      <c r="G35" s="12"/>
      <c r="H35" s="12"/>
      <c r="I35" s="12"/>
      <c r="J35" s="12"/>
      <c r="K35" s="12"/>
      <c r="L35" s="12"/>
      <c r="M35" s="12"/>
      <c r="N35" s="12"/>
      <c r="O35" s="3"/>
      <c r="P35" s="3"/>
      <c r="Q35" s="3"/>
      <c r="R35" s="3"/>
      <c r="S35" s="3"/>
      <c r="T35" s="3"/>
    </row>
    <row r="36" spans="4:20" ht="12" customHeight="1">
      <c r="D36" s="12"/>
      <c r="E36" s="12"/>
      <c r="F36" s="12"/>
      <c r="G36" s="12"/>
      <c r="H36" s="12"/>
      <c r="I36" s="12"/>
      <c r="J36" s="12"/>
      <c r="K36" s="12"/>
      <c r="L36" s="12"/>
      <c r="M36" s="12"/>
      <c r="N36" s="12"/>
    </row>
    <row r="37" spans="4:20" ht="12" customHeight="1">
      <c r="D37" s="12"/>
      <c r="E37" s="12"/>
      <c r="F37" s="12"/>
      <c r="G37" s="12"/>
      <c r="H37" s="12"/>
      <c r="I37" s="12"/>
      <c r="J37" s="12"/>
      <c r="K37" s="12"/>
      <c r="L37" s="12"/>
      <c r="M37" s="12"/>
      <c r="N37" s="12"/>
    </row>
    <row r="38" spans="4:20" s="10" customFormat="1" ht="12" customHeight="1" outlineLevel="1"/>
  </sheetData>
  <mergeCells count="3">
    <mergeCell ref="D3:N4"/>
    <mergeCell ref="D6:H6"/>
    <mergeCell ref="J6:N6"/>
  </mergeCells>
  <pageMargins left="0.70866141732283472" right="0.70866141732283472" top="0.74803149606299213" bottom="0.74803149606299213" header="0.31496062992125984" footer="0.31496062992125984"/>
  <pageSetup paperSize="9" scale="95" orientation="landscape" r:id="rId1"/>
  <headerFooter>
    <oddFooter>&amp;L&amp;"Arial,Fed"&amp;8&amp;K070949Fact Book Q1 2021&amp;"Arial,Normal" - Nykredit Group&amp;R&amp;"Arial,Normal"&amp;8&amp;K070949&amp;P/&amp;N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0">
    <tabColor rgb="FF10137C"/>
    <pageSetUpPr fitToPage="1"/>
  </sheetPr>
  <dimension ref="C1:R26"/>
  <sheetViews>
    <sheetView showGridLines="0" view="pageBreakPreview" topLeftCell="D1" zoomScaleNormal="85" zoomScaleSheetLayoutView="100" workbookViewId="0">
      <selection activeCell="R17" sqref="R17"/>
    </sheetView>
  </sheetViews>
  <sheetFormatPr defaultColWidth="9.69921875" defaultRowHeight="10.199999999999999"/>
  <cols>
    <col min="1" max="1" width="59.59765625" style="6" bestFit="1" customWidth="1"/>
    <col min="2" max="2" width="21.19921875" style="6" bestFit="1" customWidth="1"/>
    <col min="3" max="3" width="13.19921875" style="6" bestFit="1" customWidth="1"/>
    <col min="4" max="4" width="3.5" style="6" customWidth="1"/>
    <col min="5" max="5" width="48" style="6" customWidth="1"/>
    <col min="6" max="10" width="11.69921875" style="6" customWidth="1"/>
    <col min="11" max="11" width="2.3984375" style="6" customWidth="1"/>
    <col min="12" max="13" width="9.69921875" style="6" customWidth="1"/>
    <col min="14" max="16384" width="9.69921875" style="6"/>
  </cols>
  <sheetData>
    <row r="1" spans="3:10" ht="12" customHeight="1"/>
    <row r="2" spans="3:10" ht="22.5" customHeight="1">
      <c r="D2" s="42"/>
      <c r="E2" s="185" t="s">
        <v>12</v>
      </c>
      <c r="F2" s="281"/>
      <c r="G2" s="42"/>
      <c r="H2" s="42"/>
      <c r="I2" s="42"/>
      <c r="J2" s="42"/>
    </row>
    <row r="3" spans="3:10" ht="12" customHeight="1">
      <c r="D3" s="42"/>
      <c r="E3" s="42"/>
      <c r="F3" s="42"/>
      <c r="G3" s="42"/>
      <c r="H3" s="42"/>
      <c r="I3" s="42"/>
      <c r="J3" s="42"/>
    </row>
    <row r="4" spans="3:10" ht="12" customHeight="1">
      <c r="D4" s="42"/>
      <c r="E4" s="144"/>
      <c r="F4" s="144"/>
      <c r="G4" s="736"/>
      <c r="H4" s="736"/>
      <c r="I4" s="736"/>
      <c r="J4" s="737"/>
    </row>
    <row r="5" spans="3:10" ht="12" customHeight="1">
      <c r="D5" s="42"/>
      <c r="E5" s="245" t="s">
        <v>523</v>
      </c>
      <c r="F5" s="245"/>
      <c r="G5" s="42"/>
      <c r="H5" s="42"/>
      <c r="I5" s="42"/>
      <c r="J5" s="136" t="s">
        <v>234</v>
      </c>
    </row>
    <row r="6" spans="3:10" ht="12" customHeight="1">
      <c r="D6" s="42"/>
      <c r="E6" s="283"/>
      <c r="F6" s="284" t="s">
        <v>524</v>
      </c>
      <c r="G6" s="284" t="s">
        <v>525</v>
      </c>
      <c r="H6" s="284" t="s">
        <v>526</v>
      </c>
      <c r="I6" s="284" t="s">
        <v>527</v>
      </c>
      <c r="J6" s="285" t="s">
        <v>528</v>
      </c>
    </row>
    <row r="7" spans="3:10" ht="12" customHeight="1">
      <c r="D7" s="42"/>
      <c r="E7" s="144" t="s">
        <v>434</v>
      </c>
      <c r="F7" s="79">
        <v>23.515087980000001</v>
      </c>
      <c r="G7" s="79">
        <v>50.222712209999983</v>
      </c>
      <c r="H7" s="79">
        <v>84.70390852999995</v>
      </c>
      <c r="I7" s="79">
        <v>133.83952390999997</v>
      </c>
      <c r="J7" s="87">
        <v>26.850421639999997</v>
      </c>
    </row>
    <row r="8" spans="3:10" ht="12" customHeight="1">
      <c r="D8" s="42"/>
      <c r="E8" s="144" t="s">
        <v>87</v>
      </c>
      <c r="F8" s="79">
        <v>3.3972099</v>
      </c>
      <c r="G8" s="79">
        <v>9.2073183699999994</v>
      </c>
      <c r="H8" s="79">
        <v>19.985888639999988</v>
      </c>
      <c r="I8" s="79">
        <v>28.860221449999994</v>
      </c>
      <c r="J8" s="87">
        <v>8.2347261700000001</v>
      </c>
    </row>
    <row r="9" spans="3:10" ht="12" customHeight="1">
      <c r="D9" s="42"/>
      <c r="E9" s="144" t="s">
        <v>88</v>
      </c>
      <c r="F9" s="79">
        <v>-5.4998900000000003E-3</v>
      </c>
      <c r="G9" s="79">
        <v>0.53863369999999999</v>
      </c>
      <c r="H9" s="79">
        <v>2.3712627000000004</v>
      </c>
      <c r="I9" s="79">
        <v>2.0233352</v>
      </c>
      <c r="J9" s="87">
        <v>9.6537424299999994</v>
      </c>
    </row>
    <row r="10" spans="3:10" ht="12" customHeight="1">
      <c r="D10" s="42"/>
      <c r="E10" s="144" t="s">
        <v>89</v>
      </c>
      <c r="F10" s="79">
        <v>58.062764519999995</v>
      </c>
      <c r="G10" s="79">
        <v>59.190926820000008</v>
      </c>
      <c r="H10" s="79">
        <v>71.640136389999995</v>
      </c>
      <c r="I10" s="79">
        <v>87.140324619999973</v>
      </c>
      <c r="J10" s="87">
        <v>5.6544948100000001</v>
      </c>
    </row>
    <row r="11" spans="3:10" ht="12" customHeight="1">
      <c r="D11" s="42"/>
      <c r="E11" s="144" t="s">
        <v>46</v>
      </c>
      <c r="F11" s="79">
        <v>16.13084864</v>
      </c>
      <c r="G11" s="79">
        <v>22.165369439999989</v>
      </c>
      <c r="H11" s="79">
        <v>28.666363239999992</v>
      </c>
      <c r="I11" s="79">
        <v>49.666889170000005</v>
      </c>
      <c r="J11" s="87">
        <v>23.972212859999999</v>
      </c>
    </row>
    <row r="12" spans="3:10" ht="12" customHeight="1">
      <c r="D12" s="42"/>
      <c r="E12" s="144" t="s">
        <v>90</v>
      </c>
      <c r="F12" s="79">
        <v>0</v>
      </c>
      <c r="G12" s="79">
        <v>0</v>
      </c>
      <c r="H12" s="79">
        <v>0</v>
      </c>
      <c r="I12" s="79">
        <v>0</v>
      </c>
      <c r="J12" s="87">
        <v>0</v>
      </c>
    </row>
    <row r="13" spans="3:10" ht="11.25" customHeight="1">
      <c r="D13" s="42"/>
      <c r="E13" s="144" t="s">
        <v>91</v>
      </c>
      <c r="F13" s="79">
        <v>0.75340384000000005</v>
      </c>
      <c r="G13" s="79">
        <v>0.58793798000000019</v>
      </c>
      <c r="H13" s="79">
        <v>1.2157570900000003</v>
      </c>
      <c r="I13" s="79">
        <v>0.16921209000000031</v>
      </c>
      <c r="J13" s="87">
        <v>0</v>
      </c>
    </row>
    <row r="14" spans="3:10" ht="12" customHeight="1">
      <c r="D14" s="42"/>
      <c r="E14" s="144" t="s">
        <v>35</v>
      </c>
      <c r="F14" s="79">
        <v>0</v>
      </c>
      <c r="G14" s="79">
        <v>0</v>
      </c>
      <c r="H14" s="79">
        <v>3.1856546200000002</v>
      </c>
      <c r="I14" s="79">
        <v>1.6691389300000001</v>
      </c>
      <c r="J14" s="87">
        <v>7.1533241100000007</v>
      </c>
    </row>
    <row r="15" spans="3:10" ht="12" customHeight="1">
      <c r="D15" s="42"/>
      <c r="E15" s="147" t="s">
        <v>126</v>
      </c>
      <c r="F15" s="92">
        <v>101.85381499</v>
      </c>
      <c r="G15" s="92">
        <v>141.91289851999997</v>
      </c>
      <c r="H15" s="92">
        <v>211.76897120999999</v>
      </c>
      <c r="I15" s="92">
        <v>303.36864536999997</v>
      </c>
      <c r="J15" s="93">
        <v>81.518922019999991</v>
      </c>
    </row>
    <row r="16" spans="3:10" ht="12" customHeight="1">
      <c r="C16" s="6" t="s">
        <v>159</v>
      </c>
      <c r="D16" s="42"/>
      <c r="E16" s="144" t="s">
        <v>34</v>
      </c>
      <c r="F16" s="79">
        <v>97.225726110000011</v>
      </c>
      <c r="G16" s="79">
        <v>162.26959976000006</v>
      </c>
      <c r="H16" s="79">
        <v>248.51812718000005</v>
      </c>
      <c r="I16" s="79">
        <v>338.59729431999995</v>
      </c>
      <c r="J16" s="87">
        <v>81.265880210000034</v>
      </c>
    </row>
    <row r="17" spans="4:18" ht="12" customHeight="1">
      <c r="D17" s="42"/>
      <c r="E17" s="147" t="s">
        <v>131</v>
      </c>
      <c r="F17" s="92">
        <v>199.07954110000003</v>
      </c>
      <c r="G17" s="92">
        <v>304.18249828</v>
      </c>
      <c r="H17" s="92">
        <v>460.28709838999998</v>
      </c>
      <c r="I17" s="92">
        <v>641.96593968999991</v>
      </c>
      <c r="J17" s="93">
        <v>162.78480223000003</v>
      </c>
    </row>
    <row r="18" spans="4:18" ht="12" customHeight="1">
      <c r="D18" s="42"/>
      <c r="E18" s="144" t="s">
        <v>127</v>
      </c>
      <c r="F18" s="79">
        <v>-45.801491470000002</v>
      </c>
      <c r="G18" s="79">
        <v>-82.271805210000025</v>
      </c>
      <c r="H18" s="79">
        <v>-121.23187092700002</v>
      </c>
      <c r="I18" s="79">
        <v>-168.29423133699999</v>
      </c>
      <c r="J18" s="87">
        <v>-42.321211789999964</v>
      </c>
    </row>
    <row r="19" spans="4:18" ht="12" customHeight="1">
      <c r="D19" s="42"/>
      <c r="E19" s="658" t="s">
        <v>132</v>
      </c>
      <c r="F19" s="738">
        <v>153.27804963000003</v>
      </c>
      <c r="G19" s="738">
        <v>221.91069306999998</v>
      </c>
      <c r="H19" s="738">
        <v>339.05522746299994</v>
      </c>
      <c r="I19" s="738">
        <v>473.67170835299993</v>
      </c>
      <c r="J19" s="739">
        <v>120.46359044000006</v>
      </c>
    </row>
    <row r="20" spans="4:18" ht="12" customHeight="1">
      <c r="D20" s="42"/>
      <c r="E20" s="740" t="s">
        <v>520</v>
      </c>
      <c r="F20" s="741">
        <v>1.686742E-3</v>
      </c>
      <c r="G20" s="741">
        <v>5.2305629999999997E-3</v>
      </c>
      <c r="H20" s="741">
        <v>7.12635E-3</v>
      </c>
      <c r="I20" s="741">
        <v>9.4075820000000011E-3</v>
      </c>
      <c r="J20" s="742">
        <v>2.2973899999999998E-3</v>
      </c>
    </row>
    <row r="21" spans="4:18" s="743" customFormat="1" ht="12" customHeight="1">
      <c r="D21" s="744"/>
      <c r="F21" s="744"/>
      <c r="G21" s="744"/>
      <c r="H21" s="744"/>
      <c r="I21" s="744"/>
      <c r="J21" s="744"/>
      <c r="M21" s="1135"/>
      <c r="N21" s="1135"/>
      <c r="O21" s="1135"/>
      <c r="P21" s="1135"/>
      <c r="Q21" s="1135"/>
      <c r="R21" s="1135"/>
    </row>
    <row r="22" spans="4:18" ht="12" customHeight="1">
      <c r="D22" s="42"/>
      <c r="E22" s="745" t="s">
        <v>883</v>
      </c>
      <c r="F22" s="745"/>
      <c r="G22" s="355"/>
      <c r="H22" s="355"/>
      <c r="I22" s="355"/>
      <c r="J22" s="356"/>
    </row>
    <row r="23" spans="4:18" ht="12" customHeight="1">
      <c r="D23" s="42"/>
      <c r="E23" s="745" t="s">
        <v>529</v>
      </c>
      <c r="F23" s="745"/>
      <c r="G23" s="355"/>
      <c r="H23" s="355"/>
      <c r="I23" s="355"/>
      <c r="J23" s="356"/>
    </row>
    <row r="24" spans="4:18" ht="12" customHeight="1">
      <c r="D24" s="42"/>
      <c r="E24" s="144"/>
      <c r="F24" s="144"/>
      <c r="G24" s="355"/>
      <c r="H24" s="355"/>
      <c r="I24" s="355"/>
      <c r="J24" s="356"/>
    </row>
    <row r="25" spans="4:18" ht="12" customHeight="1">
      <c r="D25" s="42"/>
      <c r="E25" s="144"/>
      <c r="F25" s="144"/>
      <c r="G25" s="355"/>
      <c r="H25" s="355"/>
      <c r="I25" s="355"/>
      <c r="J25" s="356"/>
    </row>
    <row r="26" spans="4:18" ht="12" customHeight="1">
      <c r="D26" s="42"/>
      <c r="E26" s="144"/>
      <c r="F26" s="144"/>
      <c r="G26" s="355"/>
      <c r="H26" s="355"/>
      <c r="I26" s="355"/>
      <c r="J26" s="356"/>
    </row>
  </sheetData>
  <mergeCells count="1">
    <mergeCell ref="M21:R21"/>
  </mergeCells>
  <pageMargins left="0.70866141732283472" right="0.70866141732283472" top="0.74803149606299213" bottom="0.74803149606299213" header="0.31496062992125984" footer="0.31496062992125984"/>
  <pageSetup paperSize="9" scale="46" orientation="landscape" r:id="rId1"/>
  <headerFooter>
    <oddFooter>&amp;L&amp;"Arial,Fed"&amp;8&amp;K070949Fact Book Q1 2021&amp;"Arial,Normal" - Nykredit Group&amp;R&amp;"Arial,Normal"&amp;8&amp;K070949&amp;P/&amp;N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3">
    <tabColor rgb="FF10137C"/>
    <pageSetUpPr fitToPage="1"/>
  </sheetPr>
  <dimension ref="C1:K35"/>
  <sheetViews>
    <sheetView showGridLines="0" view="pageBreakPreview" zoomScaleNormal="85" zoomScaleSheetLayoutView="100" workbookViewId="0">
      <selection activeCell="J27" sqref="J27"/>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4.59765625" style="6" customWidth="1"/>
    <col min="12" max="12" width="5.5" style="6" customWidth="1"/>
    <col min="13" max="13" width="9.69921875" style="6" customWidth="1"/>
    <col min="14" max="16384" width="9.69921875" style="6"/>
  </cols>
  <sheetData>
    <row r="1" spans="4:11" ht="12" customHeight="1"/>
    <row r="2" spans="4:11" ht="12" customHeight="1"/>
    <row r="3" spans="4:11" ht="31.2" customHeight="1">
      <c r="D3" s="42"/>
      <c r="E3" s="1137" t="s">
        <v>533</v>
      </c>
      <c r="F3" s="1137"/>
      <c r="G3" s="1137"/>
      <c r="H3" s="1137"/>
      <c r="I3" s="1137"/>
      <c r="J3" s="1137"/>
      <c r="K3" s="1137"/>
    </row>
    <row r="4" spans="4:11" ht="22.5" customHeight="1">
      <c r="D4" s="42"/>
      <c r="E4" s="1137"/>
      <c r="F4" s="1137"/>
      <c r="G4" s="1137"/>
      <c r="H4" s="1137"/>
      <c r="I4" s="1137"/>
      <c r="J4" s="1137"/>
      <c r="K4" s="1137"/>
    </row>
    <row r="5" spans="4:11" ht="12" customHeight="1">
      <c r="D5" s="42"/>
      <c r="E5" s="746"/>
      <c r="F5" s="746"/>
      <c r="G5" s="746"/>
      <c r="H5" s="746"/>
      <c r="I5" s="746"/>
      <c r="J5" s="746"/>
      <c r="K5" s="42"/>
    </row>
    <row r="6" spans="4:11" ht="12" customHeight="1">
      <c r="D6" s="42"/>
      <c r="E6" s="746"/>
      <c r="F6" s="746"/>
      <c r="G6" s="746"/>
      <c r="H6" s="746"/>
      <c r="I6" s="746"/>
      <c r="J6" s="746"/>
      <c r="K6" s="42"/>
    </row>
    <row r="7" spans="4:11" ht="12" customHeight="1">
      <c r="D7" s="42"/>
      <c r="E7" s="371"/>
      <c r="F7" s="371"/>
      <c r="G7" s="353"/>
      <c r="H7" s="353"/>
      <c r="I7" s="353"/>
      <c r="J7" s="353"/>
      <c r="K7" s="42"/>
    </row>
    <row r="8" spans="4:11" ht="12" customHeight="1">
      <c r="D8" s="42"/>
      <c r="E8" s="245" t="s">
        <v>534</v>
      </c>
      <c r="F8" s="245"/>
      <c r="G8" s="747"/>
      <c r="H8" s="747"/>
      <c r="I8" s="747"/>
      <c r="J8" s="136" t="s">
        <v>234</v>
      </c>
      <c r="K8" s="42"/>
    </row>
    <row r="9" spans="4:11" ht="12" customHeight="1">
      <c r="D9" s="42"/>
      <c r="E9" s="283"/>
      <c r="F9" s="284" t="s">
        <v>235</v>
      </c>
      <c r="G9" s="284" t="s">
        <v>236</v>
      </c>
      <c r="H9" s="284" t="s">
        <v>237</v>
      </c>
      <c r="I9" s="284" t="s">
        <v>238</v>
      </c>
      <c r="J9" s="285" t="s">
        <v>239</v>
      </c>
      <c r="K9" s="42"/>
    </row>
    <row r="10" spans="4:11" ht="12" customHeight="1">
      <c r="D10" s="42"/>
      <c r="E10" s="362" t="s">
        <v>119</v>
      </c>
      <c r="F10" s="79">
        <v>169.66828337397899</v>
      </c>
      <c r="G10" s="79">
        <v>272.97578761187702</v>
      </c>
      <c r="H10" s="79">
        <v>143.45457718159</v>
      </c>
      <c r="I10" s="79">
        <v>223.90104889126201</v>
      </c>
      <c r="J10" s="87">
        <v>327.82469166995799</v>
      </c>
      <c r="K10" s="42"/>
    </row>
    <row r="11" spans="4:11" ht="12" customHeight="1">
      <c r="D11" s="42"/>
      <c r="E11" s="362" t="s">
        <v>120</v>
      </c>
      <c r="F11" s="79">
        <v>6623.5152563706906</v>
      </c>
      <c r="G11" s="79">
        <v>5850.1743800077802</v>
      </c>
      <c r="H11" s="79">
        <v>5079.8283866851798</v>
      </c>
      <c r="I11" s="79">
        <v>3547.2365778317298</v>
      </c>
      <c r="J11" s="87">
        <v>2950.9736148850002</v>
      </c>
      <c r="K11" s="42"/>
    </row>
    <row r="12" spans="4:11" ht="12" customHeight="1">
      <c r="D12" s="42"/>
      <c r="E12" s="362" t="s">
        <v>121</v>
      </c>
      <c r="F12" s="79">
        <v>1256498.6848100307</v>
      </c>
      <c r="G12" s="79">
        <v>1271226.8791845629</v>
      </c>
      <c r="H12" s="79">
        <v>1287428.7127972513</v>
      </c>
      <c r="I12" s="79">
        <v>1301264.7450983285</v>
      </c>
      <c r="J12" s="87">
        <v>1339544.7967921321</v>
      </c>
      <c r="K12" s="42"/>
    </row>
    <row r="13" spans="4:11" ht="12" customHeight="1">
      <c r="D13" s="42"/>
      <c r="E13" s="748" t="s">
        <v>122</v>
      </c>
      <c r="F13" s="749">
        <v>5.2714064379399614E-3</v>
      </c>
      <c r="G13" s="749">
        <v>4.6019907821335665E-3</v>
      </c>
      <c r="H13" s="749">
        <v>3.9457162452498206E-3</v>
      </c>
      <c r="I13" s="749">
        <v>2.7259914565376836E-3</v>
      </c>
      <c r="J13" s="750">
        <v>2.2029674721978907E-3</v>
      </c>
      <c r="K13" s="42"/>
    </row>
    <row r="14" spans="4:11" ht="12" customHeight="1">
      <c r="D14" s="42"/>
      <c r="E14" s="362"/>
      <c r="F14" s="751"/>
      <c r="G14" s="751"/>
      <c r="H14" s="751"/>
      <c r="I14" s="751"/>
      <c r="J14" s="752"/>
      <c r="K14" s="42"/>
    </row>
    <row r="15" spans="4:11" ht="12" customHeight="1">
      <c r="D15" s="42"/>
      <c r="E15" s="144"/>
      <c r="F15" s="370"/>
      <c r="G15" s="370"/>
      <c r="H15" s="370"/>
      <c r="I15" s="370"/>
      <c r="J15" s="368"/>
      <c r="K15" s="42"/>
    </row>
    <row r="16" spans="4:11" ht="12" customHeight="1">
      <c r="D16" s="42"/>
      <c r="E16" s="245" t="s">
        <v>535</v>
      </c>
      <c r="F16" s="753"/>
      <c r="G16" s="747"/>
      <c r="H16" s="747"/>
      <c r="I16" s="747"/>
      <c r="J16" s="136" t="s">
        <v>234</v>
      </c>
      <c r="K16" s="42"/>
    </row>
    <row r="17" spans="3:11" ht="12" customHeight="1">
      <c r="D17" s="42"/>
      <c r="E17" s="283"/>
      <c r="F17" s="284" t="s">
        <v>235</v>
      </c>
      <c r="G17" s="284" t="s">
        <v>236</v>
      </c>
      <c r="H17" s="284" t="s">
        <v>237</v>
      </c>
      <c r="I17" s="284" t="s">
        <v>238</v>
      </c>
      <c r="J17" s="285" t="s">
        <v>239</v>
      </c>
      <c r="K17" s="42"/>
    </row>
    <row r="18" spans="3:11" ht="12" customHeight="1">
      <c r="D18" s="42"/>
      <c r="E18" s="362" t="s">
        <v>123</v>
      </c>
      <c r="F18" s="79">
        <v>1874.69893874846</v>
      </c>
      <c r="G18" s="79">
        <v>3230.5809230452101</v>
      </c>
      <c r="H18" s="79">
        <v>3298.4934181551098</v>
      </c>
      <c r="I18" s="79">
        <v>3073.96911021806</v>
      </c>
      <c r="J18" s="87">
        <v>2825.7956584275598</v>
      </c>
      <c r="K18" s="42"/>
    </row>
    <row r="19" spans="3:11" ht="12" customHeight="1">
      <c r="D19" s="42"/>
      <c r="E19" s="362" t="s">
        <v>124</v>
      </c>
      <c r="F19" s="79">
        <v>18872.918729249901</v>
      </c>
      <c r="G19" s="79">
        <v>19054.9821374811</v>
      </c>
      <c r="H19" s="79">
        <v>18946.574078233101</v>
      </c>
      <c r="I19" s="79">
        <v>20150.5690403302</v>
      </c>
      <c r="J19" s="87">
        <v>21155.062491127497</v>
      </c>
      <c r="K19" s="42"/>
    </row>
    <row r="20" spans="3:11" ht="12" customHeight="1">
      <c r="D20" s="42"/>
      <c r="E20" s="362" t="s">
        <v>121</v>
      </c>
      <c r="F20" s="79">
        <v>1256498.6848100307</v>
      </c>
      <c r="G20" s="79">
        <v>1271226.8791845629</v>
      </c>
      <c r="H20" s="79">
        <v>1287428.7127972513</v>
      </c>
      <c r="I20" s="79">
        <v>1301264.7450983285</v>
      </c>
      <c r="J20" s="87">
        <v>1339544.7967921321</v>
      </c>
      <c r="K20" s="42"/>
    </row>
    <row r="21" spans="3:11" ht="12" customHeight="1">
      <c r="D21" s="42"/>
      <c r="E21" s="362" t="s">
        <v>536</v>
      </c>
      <c r="F21" s="754">
        <v>0.32324880274442874</v>
      </c>
      <c r="G21" s="754">
        <v>0.34709073870260515</v>
      </c>
      <c r="H21" s="754">
        <v>0.3473176679570133</v>
      </c>
      <c r="I21" s="754">
        <v>0.33010315744939372</v>
      </c>
      <c r="J21" s="755">
        <v>0.31549514384815758</v>
      </c>
      <c r="K21" s="42"/>
    </row>
    <row r="22" spans="3:11" ht="12" customHeight="1">
      <c r="C22" s="6" t="s">
        <v>159</v>
      </c>
      <c r="D22" s="42"/>
      <c r="E22" s="748" t="s">
        <v>125</v>
      </c>
      <c r="F22" s="749">
        <v>1.5020245510327204E-2</v>
      </c>
      <c r="G22" s="749">
        <v>1.4989442442960337E-2</v>
      </c>
      <c r="H22" s="749">
        <v>1.4716600530888481E-2</v>
      </c>
      <c r="I22" s="749">
        <v>1.5485372301243394E-2</v>
      </c>
      <c r="J22" s="750">
        <v>1.5792724918038181E-2</v>
      </c>
      <c r="K22" s="42"/>
    </row>
    <row r="23" spans="3:11" ht="12" customHeight="1">
      <c r="D23" s="42"/>
      <c r="E23" s="40"/>
      <c r="F23" s="40"/>
      <c r="G23" s="40"/>
      <c r="H23" s="40"/>
      <c r="I23" s="40"/>
      <c r="J23" s="40"/>
      <c r="K23" s="42"/>
    </row>
    <row r="24" spans="3:11" ht="12" customHeight="1">
      <c r="D24" s="42"/>
      <c r="E24" s="756"/>
      <c r="F24" s="756"/>
      <c r="G24" s="756"/>
      <c r="H24" s="756"/>
      <c r="I24" s="756"/>
      <c r="J24" s="756"/>
      <c r="K24" s="42"/>
    </row>
    <row r="25" spans="3:11" ht="12" customHeight="1">
      <c r="D25" s="42"/>
      <c r="E25" s="144"/>
      <c r="F25" s="144"/>
      <c r="G25" s="355"/>
      <c r="H25" s="355"/>
      <c r="I25" s="355"/>
      <c r="J25" s="356"/>
      <c r="K25" s="42"/>
    </row>
    <row r="26" spans="3:11" ht="12" customHeight="1">
      <c r="D26" s="42"/>
      <c r="E26" s="144"/>
      <c r="F26" s="144"/>
      <c r="G26" s="355"/>
      <c r="H26" s="355"/>
      <c r="I26" s="355"/>
      <c r="J26" s="356"/>
      <c r="K26" s="42"/>
    </row>
    <row r="27" spans="3:11" ht="12" customHeight="1">
      <c r="D27" s="42"/>
      <c r="E27" s="144"/>
      <c r="F27" s="144"/>
      <c r="G27" s="355"/>
      <c r="H27" s="355"/>
      <c r="I27" s="355"/>
      <c r="J27" s="356"/>
      <c r="K27" s="42"/>
    </row>
    <row r="28" spans="3:11" ht="12" customHeight="1">
      <c r="D28" s="42"/>
      <c r="E28" s="144"/>
      <c r="F28" s="144"/>
      <c r="G28" s="355"/>
      <c r="H28" s="355"/>
      <c r="I28" s="355"/>
      <c r="J28" s="356"/>
      <c r="K28" s="42"/>
    </row>
    <row r="29" spans="3:11" ht="12" customHeight="1">
      <c r="D29" s="42"/>
      <c r="E29" s="144"/>
      <c r="F29" s="144"/>
      <c r="G29" s="355"/>
      <c r="H29" s="355"/>
      <c r="I29" s="355"/>
      <c r="J29" s="356"/>
      <c r="K29" s="42"/>
    </row>
    <row r="30" spans="3:11" ht="12" customHeight="1">
      <c r="D30" s="42"/>
      <c r="E30" s="144"/>
      <c r="F30" s="144"/>
      <c r="G30" s="355"/>
      <c r="H30" s="355"/>
      <c r="I30" s="355"/>
      <c r="J30" s="356"/>
      <c r="K30" s="42"/>
    </row>
    <row r="31" spans="3:11" ht="12" customHeight="1">
      <c r="D31" s="42"/>
      <c r="E31" s="144"/>
      <c r="F31" s="144"/>
      <c r="G31" s="355"/>
      <c r="H31" s="355"/>
      <c r="I31" s="355"/>
      <c r="J31" s="356"/>
      <c r="K31" s="42"/>
    </row>
    <row r="32" spans="3:11" ht="12" customHeight="1">
      <c r="D32" s="42"/>
      <c r="E32" s="144"/>
      <c r="F32" s="144"/>
      <c r="G32" s="355"/>
      <c r="H32" s="355"/>
      <c r="I32" s="355"/>
      <c r="J32" s="356"/>
      <c r="K32" s="42"/>
    </row>
    <row r="33" spans="4:11" ht="12" customHeight="1">
      <c r="D33" s="42"/>
      <c r="E33" s="144"/>
      <c r="F33" s="144"/>
      <c r="G33" s="355"/>
      <c r="H33" s="355"/>
      <c r="I33" s="355"/>
      <c r="J33" s="356"/>
      <c r="K33" s="42"/>
    </row>
    <row r="34" spans="4:11" ht="12" customHeight="1">
      <c r="D34" s="42"/>
      <c r="E34" s="144"/>
      <c r="F34" s="144"/>
      <c r="G34" s="355"/>
      <c r="H34" s="355"/>
      <c r="I34" s="355"/>
      <c r="J34" s="356"/>
      <c r="K34" s="42"/>
    </row>
    <row r="35" spans="4:11" ht="12" customHeight="1">
      <c r="D35" s="42"/>
      <c r="E35" s="144"/>
      <c r="F35" s="144"/>
      <c r="G35" s="355"/>
      <c r="H35" s="355"/>
      <c r="I35" s="355"/>
      <c r="J35" s="356"/>
      <c r="K35" s="42"/>
    </row>
  </sheetData>
  <mergeCells count="1">
    <mergeCell ref="E3:K4"/>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9">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94</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1">
    <tabColor rgb="FF10137C"/>
    <pageSetUpPr fitToPage="1"/>
  </sheetPr>
  <dimension ref="A1:M42"/>
  <sheetViews>
    <sheetView showGridLines="0" view="pageBreakPreview" zoomScaleNormal="85" zoomScaleSheetLayoutView="100" workbookViewId="0">
      <selection sqref="A1:O72"/>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4.5" style="6" customWidth="1"/>
    <col min="12" max="14" width="9.69921875" style="6" customWidth="1"/>
    <col min="15" max="16384" width="9.69921875" style="6"/>
  </cols>
  <sheetData>
    <row r="1" spans="1:13" ht="12" customHeight="1"/>
    <row r="2" spans="1:13" ht="12" customHeight="1"/>
    <row r="3" spans="1:13" ht="22.5" customHeight="1">
      <c r="D3" s="42"/>
      <c r="E3" s="185" t="s">
        <v>539</v>
      </c>
      <c r="F3" s="42"/>
      <c r="G3" s="42"/>
      <c r="H3" s="42"/>
      <c r="I3" s="42"/>
      <c r="J3" s="42"/>
      <c r="K3" s="42"/>
    </row>
    <row r="4" spans="1:13" ht="12" customHeight="1">
      <c r="D4" s="42"/>
      <c r="E4" s="42"/>
      <c r="F4" s="42"/>
      <c r="G4" s="42"/>
      <c r="H4" s="42"/>
      <c r="I4" s="42"/>
      <c r="J4" s="42"/>
      <c r="K4" s="42"/>
    </row>
    <row r="5" spans="1:13" ht="12" customHeight="1">
      <c r="D5" s="42"/>
      <c r="E5" s="371"/>
      <c r="F5" s="40"/>
      <c r="G5" s="40"/>
      <c r="H5" s="40"/>
      <c r="I5" s="40"/>
      <c r="J5" s="40"/>
      <c r="K5" s="42"/>
    </row>
    <row r="6" spans="1:13" ht="12" customHeight="1">
      <c r="D6" s="42"/>
      <c r="E6" s="362"/>
      <c r="F6" s="465"/>
      <c r="G6" s="465"/>
      <c r="H6" s="465"/>
      <c r="I6" s="465"/>
      <c r="J6" s="757"/>
      <c r="K6" s="42"/>
    </row>
    <row r="7" spans="1:13" ht="12" customHeight="1">
      <c r="D7" s="42"/>
      <c r="E7" s="371" t="s">
        <v>540</v>
      </c>
      <c r="F7" s="353"/>
      <c r="G7" s="353"/>
      <c r="H7" s="353"/>
      <c r="I7" s="353"/>
      <c r="J7" s="136" t="s">
        <v>234</v>
      </c>
      <c r="K7" s="42"/>
    </row>
    <row r="8" spans="1:13" ht="12" customHeight="1">
      <c r="D8" s="42"/>
      <c r="E8" s="509"/>
      <c r="F8" s="510" t="s">
        <v>235</v>
      </c>
      <c r="G8" s="510" t="s">
        <v>236</v>
      </c>
      <c r="H8" s="510" t="s">
        <v>237</v>
      </c>
      <c r="I8" s="510" t="s">
        <v>238</v>
      </c>
      <c r="J8" s="511" t="s">
        <v>239</v>
      </c>
      <c r="K8" s="42"/>
    </row>
    <row r="9" spans="1:13" ht="12" customHeight="1">
      <c r="D9" s="42"/>
      <c r="E9" s="758" t="s">
        <v>537</v>
      </c>
      <c r="F9" s="759">
        <v>731.36917035865031</v>
      </c>
      <c r="G9" s="759">
        <v>754.40558094262769</v>
      </c>
      <c r="H9" s="759">
        <v>813.88431811804219</v>
      </c>
      <c r="I9" s="759">
        <v>866.36125603269181</v>
      </c>
      <c r="J9" s="760">
        <v>749.36682826289643</v>
      </c>
      <c r="K9" s="42"/>
    </row>
    <row r="10" spans="1:13" ht="12" customHeight="1">
      <c r="A10" s="9"/>
      <c r="D10" s="42"/>
      <c r="E10" s="761" t="s">
        <v>541</v>
      </c>
      <c r="F10" s="762">
        <v>250.51891044000001</v>
      </c>
      <c r="G10" s="762">
        <v>285.82154362</v>
      </c>
      <c r="H10" s="762">
        <v>99.682858779999989</v>
      </c>
      <c r="I10" s="762">
        <v>200.05519902</v>
      </c>
      <c r="J10" s="763">
        <v>298.113</v>
      </c>
      <c r="K10" s="42"/>
    </row>
    <row r="11" spans="1:13" ht="12" customHeight="1">
      <c r="A11" s="28"/>
      <c r="D11" s="42"/>
      <c r="E11" s="162" t="s">
        <v>542</v>
      </c>
      <c r="F11" s="764">
        <v>2539.3453548257835</v>
      </c>
      <c r="G11" s="764">
        <v>2589.7052290984461</v>
      </c>
      <c r="H11" s="764">
        <v>2750.8771877085774</v>
      </c>
      <c r="I11" s="764">
        <v>2594.315623742566</v>
      </c>
      <c r="J11" s="765">
        <v>2876.6977728722563</v>
      </c>
      <c r="K11" s="42"/>
    </row>
    <row r="12" spans="1:13" ht="12" customHeight="1">
      <c r="A12" s="28"/>
      <c r="D12" s="42"/>
      <c r="E12" s="162" t="s">
        <v>538</v>
      </c>
      <c r="F12" s="764">
        <v>96281.938983075132</v>
      </c>
      <c r="G12" s="764">
        <v>89592.90881186098</v>
      </c>
      <c r="H12" s="764">
        <v>95278.520581549645</v>
      </c>
      <c r="I12" s="764">
        <v>94885.432593480029</v>
      </c>
      <c r="J12" s="765">
        <v>92618.035778078716</v>
      </c>
      <c r="K12" s="42"/>
    </row>
    <row r="13" spans="1:13" ht="12" customHeight="1">
      <c r="A13" s="28"/>
      <c r="D13" s="42"/>
      <c r="E13" s="253" t="s">
        <v>543</v>
      </c>
      <c r="F13" s="759">
        <v>98821.284337900914</v>
      </c>
      <c r="G13" s="759">
        <v>92182.614040959423</v>
      </c>
      <c r="H13" s="759">
        <v>98029.397769258227</v>
      </c>
      <c r="I13" s="759">
        <v>97479.748217222601</v>
      </c>
      <c r="J13" s="760">
        <v>95494.733550950972</v>
      </c>
      <c r="K13" s="42"/>
    </row>
    <row r="14" spans="1:13" ht="12" customHeight="1">
      <c r="A14" s="28"/>
      <c r="D14" s="42"/>
      <c r="E14" s="761" t="s">
        <v>541</v>
      </c>
      <c r="F14" s="762">
        <v>40017.67755360002</v>
      </c>
      <c r="G14" s="762">
        <v>35559.955391939999</v>
      </c>
      <c r="H14" s="762">
        <v>38296.294028110002</v>
      </c>
      <c r="I14" s="762">
        <v>37071.360072440009</v>
      </c>
      <c r="J14" s="763">
        <v>36282.13624236</v>
      </c>
      <c r="K14" s="42"/>
    </row>
    <row r="15" spans="1:13" ht="12" customHeight="1">
      <c r="D15" s="42"/>
      <c r="E15" s="253" t="s">
        <v>544</v>
      </c>
      <c r="F15" s="759">
        <v>10104.778161120519</v>
      </c>
      <c r="G15" s="759">
        <v>9922.2868079279579</v>
      </c>
      <c r="H15" s="759">
        <v>10082.744307703848</v>
      </c>
      <c r="I15" s="759">
        <v>10070.89358662473</v>
      </c>
      <c r="J15" s="760">
        <v>10323.321231956201</v>
      </c>
      <c r="K15" s="40"/>
      <c r="L15" s="121"/>
    </row>
    <row r="16" spans="1:13" ht="12" customHeight="1">
      <c r="D16" s="42"/>
      <c r="E16" s="766" t="s">
        <v>33</v>
      </c>
      <c r="F16" s="767">
        <v>109657.43166938006</v>
      </c>
      <c r="G16" s="767">
        <v>102859.30642983002</v>
      </c>
      <c r="H16" s="767">
        <v>108926.02639508012</v>
      </c>
      <c r="I16" s="767">
        <v>108417.00305988002</v>
      </c>
      <c r="J16" s="768">
        <v>106567.4216111701</v>
      </c>
      <c r="K16" s="40"/>
      <c r="L16" s="769"/>
      <c r="M16" s="769"/>
    </row>
    <row r="17" spans="3:11" ht="12" customHeight="1">
      <c r="D17" s="42"/>
      <c r="E17" s="770" t="s">
        <v>545</v>
      </c>
      <c r="F17" s="770"/>
      <c r="G17" s="770"/>
      <c r="H17" s="770"/>
      <c r="I17" s="770"/>
      <c r="J17" s="770"/>
      <c r="K17" s="40"/>
    </row>
    <row r="18" spans="3:11" ht="12" customHeight="1">
      <c r="D18" s="42"/>
      <c r="E18" s="771"/>
      <c r="F18" s="771"/>
      <c r="G18" s="771"/>
      <c r="H18" s="771"/>
      <c r="I18" s="771"/>
      <c r="J18" s="771"/>
      <c r="K18" s="40"/>
    </row>
    <row r="19" spans="3:11" ht="12" customHeight="1">
      <c r="D19" s="42"/>
      <c r="E19" s="162"/>
      <c r="F19" s="259"/>
      <c r="G19" s="259"/>
      <c r="H19" s="259"/>
      <c r="I19" s="259"/>
      <c r="J19" s="259"/>
      <c r="K19" s="40"/>
    </row>
    <row r="20" spans="3:11" ht="12" customHeight="1">
      <c r="D20" s="42"/>
      <c r="E20" s="772" t="s">
        <v>546</v>
      </c>
      <c r="F20" s="353"/>
      <c r="G20" s="353"/>
      <c r="H20" s="353"/>
      <c r="I20" s="353"/>
      <c r="J20" s="136" t="s">
        <v>234</v>
      </c>
      <c r="K20" s="40"/>
    </row>
    <row r="21" spans="3:11" ht="12" customHeight="1">
      <c r="D21" s="42"/>
      <c r="E21" s="669"/>
      <c r="F21" s="670" t="s">
        <v>235</v>
      </c>
      <c r="G21" s="670" t="s">
        <v>236</v>
      </c>
      <c r="H21" s="670" t="s">
        <v>237</v>
      </c>
      <c r="I21" s="670" t="s">
        <v>238</v>
      </c>
      <c r="J21" s="275" t="s">
        <v>239</v>
      </c>
      <c r="K21" s="40"/>
    </row>
    <row r="22" spans="3:11" ht="12" customHeight="1">
      <c r="D22" s="42"/>
      <c r="E22" s="773" t="s">
        <v>537</v>
      </c>
      <c r="F22" s="774">
        <v>0</v>
      </c>
      <c r="G22" s="774">
        <v>-4.5731734352011697E-4</v>
      </c>
      <c r="H22" s="774">
        <v>0.47034253974502599</v>
      </c>
      <c r="I22" s="774">
        <v>1.8106597719565797E-5</v>
      </c>
      <c r="J22" s="775">
        <v>0</v>
      </c>
      <c r="K22" s="40"/>
    </row>
    <row r="23" spans="3:11" ht="12" customHeight="1">
      <c r="C23" s="6" t="s">
        <v>159</v>
      </c>
      <c r="D23" s="42"/>
      <c r="E23" s="162" t="s">
        <v>542</v>
      </c>
      <c r="F23" s="764">
        <v>98.110042358409842</v>
      </c>
      <c r="G23" s="764">
        <v>71.657899134743843</v>
      </c>
      <c r="H23" s="764">
        <v>76.939994310774026</v>
      </c>
      <c r="I23" s="764">
        <v>109.86442605327035</v>
      </c>
      <c r="J23" s="765">
        <v>109.750433798795</v>
      </c>
      <c r="K23" s="40"/>
    </row>
    <row r="24" spans="3:11" ht="12" customHeight="1">
      <c r="D24" s="42"/>
      <c r="E24" s="162" t="s">
        <v>538</v>
      </c>
      <c r="F24" s="764">
        <v>3395.5996037526929</v>
      </c>
      <c r="G24" s="764">
        <v>3337.0961151502815</v>
      </c>
      <c r="H24" s="764">
        <v>3721.6233590090515</v>
      </c>
      <c r="I24" s="764">
        <v>4716.5879639059413</v>
      </c>
      <c r="J24" s="765">
        <v>4442.2763504459499</v>
      </c>
      <c r="K24" s="40"/>
    </row>
    <row r="25" spans="3:11" ht="12" customHeight="1">
      <c r="D25" s="42"/>
      <c r="E25" s="253" t="s">
        <v>543</v>
      </c>
      <c r="F25" s="759">
        <v>3493.7096461111023</v>
      </c>
      <c r="G25" s="759">
        <v>3408.7535569676811</v>
      </c>
      <c r="H25" s="759">
        <v>3799.0336958595699</v>
      </c>
      <c r="I25" s="759">
        <v>4826.4524080658111</v>
      </c>
      <c r="J25" s="760">
        <v>4552.0267842447447</v>
      </c>
      <c r="K25" s="40"/>
    </row>
    <row r="26" spans="3:11" ht="12" customHeight="1">
      <c r="D26" s="42"/>
      <c r="E26" s="253" t="s">
        <v>544</v>
      </c>
      <c r="F26" s="759">
        <v>3297.6960313188956</v>
      </c>
      <c r="G26" s="759">
        <v>3314.3595376323219</v>
      </c>
      <c r="H26" s="759">
        <v>3005.0217933204267</v>
      </c>
      <c r="I26" s="759">
        <v>4260.0212543541866</v>
      </c>
      <c r="J26" s="760">
        <v>4625.9350906919399</v>
      </c>
      <c r="K26" s="40"/>
    </row>
    <row r="27" spans="3:11" ht="12" customHeight="1">
      <c r="D27" s="42"/>
      <c r="E27" s="766" t="s">
        <v>33</v>
      </c>
      <c r="F27" s="767">
        <v>6791.4056774299979</v>
      </c>
      <c r="G27" s="767">
        <v>6723.113094600003</v>
      </c>
      <c r="H27" s="767">
        <v>6804.0554891799966</v>
      </c>
      <c r="I27" s="767">
        <v>9086.4736624199977</v>
      </c>
      <c r="J27" s="768">
        <v>9177.9615219399893</v>
      </c>
      <c r="K27" s="40"/>
    </row>
    <row r="28" spans="3:11" ht="12" customHeight="1">
      <c r="D28" s="42"/>
      <c r="E28" s="1138"/>
      <c r="F28" s="1138"/>
      <c r="G28" s="1138"/>
      <c r="H28" s="1138"/>
      <c r="I28" s="1138"/>
      <c r="J28" s="1138"/>
      <c r="K28" s="40"/>
    </row>
    <row r="29" spans="3:11" ht="12" customHeight="1">
      <c r="D29" s="42"/>
      <c r="E29" s="1138"/>
      <c r="F29" s="1138"/>
      <c r="G29" s="1138"/>
      <c r="H29" s="1138"/>
      <c r="I29" s="1138"/>
      <c r="J29" s="1138"/>
      <c r="K29" s="40"/>
    </row>
    <row r="30" spans="3:11" ht="12" customHeight="1">
      <c r="D30" s="42"/>
      <c r="E30" s="42"/>
      <c r="F30" s="42"/>
      <c r="G30" s="42"/>
      <c r="H30" s="42"/>
      <c r="I30" s="42"/>
      <c r="J30" s="42"/>
      <c r="K30" s="40"/>
    </row>
    <row r="31" spans="3:11" ht="12" customHeight="1">
      <c r="D31" s="42"/>
      <c r="E31" s="42"/>
      <c r="F31" s="42"/>
      <c r="G31" s="42"/>
      <c r="H31" s="42"/>
      <c r="I31" s="42"/>
      <c r="J31" s="42"/>
      <c r="K31" s="40"/>
    </row>
    <row r="32" spans="3:11" ht="12" customHeight="1">
      <c r="D32" s="42"/>
      <c r="E32" s="42"/>
      <c r="F32" s="42"/>
      <c r="G32" s="42"/>
      <c r="H32" s="42"/>
      <c r="I32" s="42"/>
      <c r="J32" s="42"/>
      <c r="K32" s="40"/>
    </row>
    <row r="33" spans="4:11" ht="12" customHeight="1">
      <c r="D33" s="42"/>
      <c r="E33" s="40"/>
      <c r="F33" s="40"/>
      <c r="G33" s="40"/>
      <c r="H33" s="40"/>
      <c r="I33" s="40"/>
      <c r="J33" s="40"/>
      <c r="K33" s="40"/>
    </row>
    <row r="34" spans="4:11" ht="12" customHeight="1">
      <c r="D34" s="42"/>
      <c r="E34" s="371"/>
      <c r="F34" s="152"/>
      <c r="G34" s="152"/>
      <c r="H34" s="152"/>
      <c r="I34" s="152"/>
      <c r="J34" s="152"/>
      <c r="K34" s="40"/>
    </row>
    <row r="35" spans="4:11" ht="12" customHeight="1">
      <c r="D35" s="42"/>
      <c r="E35" s="362"/>
      <c r="F35" s="465"/>
      <c r="G35" s="465"/>
      <c r="H35" s="465"/>
      <c r="I35" s="465"/>
      <c r="J35" s="465"/>
      <c r="K35" s="40"/>
    </row>
    <row r="36" spans="4:11" ht="12" customHeight="1">
      <c r="D36" s="42"/>
      <c r="E36" s="162"/>
      <c r="F36" s="254"/>
      <c r="G36" s="254"/>
      <c r="H36" s="254"/>
      <c r="I36" s="254"/>
      <c r="J36" s="254"/>
      <c r="K36" s="40"/>
    </row>
    <row r="37" spans="4:11" ht="12" customHeight="1">
      <c r="D37" s="42"/>
      <c r="E37" s="162"/>
      <c r="F37" s="254"/>
      <c r="G37" s="254"/>
      <c r="H37" s="254"/>
      <c r="I37" s="254"/>
      <c r="J37" s="254"/>
      <c r="K37" s="40"/>
    </row>
    <row r="38" spans="4:11" ht="12" customHeight="1">
      <c r="D38" s="42"/>
      <c r="E38" s="162"/>
      <c r="F38" s="254"/>
      <c r="G38" s="254"/>
      <c r="H38" s="254"/>
      <c r="I38" s="254"/>
      <c r="J38" s="254"/>
      <c r="K38" s="40"/>
    </row>
    <row r="39" spans="4:11" ht="12" customHeight="1">
      <c r="D39" s="42"/>
      <c r="E39" s="40"/>
      <c r="F39" s="40"/>
      <c r="G39" s="40"/>
      <c r="H39" s="40"/>
      <c r="I39" s="40"/>
      <c r="J39" s="40"/>
      <c r="K39" s="40"/>
    </row>
    <row r="40" spans="4:11" ht="12" customHeight="1">
      <c r="D40" s="42"/>
      <c r="E40" s="40"/>
      <c r="F40" s="40"/>
      <c r="G40" s="40"/>
      <c r="H40" s="40"/>
      <c r="I40" s="40"/>
      <c r="J40" s="40"/>
      <c r="K40" s="40"/>
    </row>
    <row r="41" spans="4:11" ht="12" customHeight="1">
      <c r="D41" s="42"/>
      <c r="E41" s="40"/>
      <c r="F41" s="40"/>
      <c r="G41" s="40"/>
      <c r="H41" s="40"/>
      <c r="I41" s="40"/>
      <c r="J41" s="40"/>
      <c r="K41" s="40"/>
    </row>
    <row r="42" spans="4:11" ht="21.75" customHeight="1">
      <c r="D42" s="42"/>
      <c r="E42" s="1130"/>
      <c r="F42" s="1130"/>
      <c r="G42" s="1130"/>
      <c r="H42" s="1130"/>
      <c r="I42" s="1130"/>
      <c r="J42" s="1130"/>
      <c r="K42" s="40"/>
    </row>
  </sheetData>
  <mergeCells count="2">
    <mergeCell ref="E28:J29"/>
    <mergeCell ref="E42:J42"/>
  </mergeCells>
  <pageMargins left="0.70866141732283472" right="0.70866141732283472" top="0.74803149606299213" bottom="0.74803149606299213" header="0.31496062992125984" footer="0.31496062992125984"/>
  <pageSetup paperSize="9" scale="88" orientation="landscape" r:id="rId1"/>
  <headerFooter>
    <oddFooter>&amp;L&amp;"Arial,Fed"&amp;8&amp;K070949Fact Book Q1 2021&amp;"Arial,Normal" - Nykredit Group&amp;R&amp;"Arial,Normal"&amp;8&amp;K070949&amp;P/&amp;N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2">
    <tabColor rgb="FF10137C"/>
    <pageSetUpPr fitToPage="1"/>
  </sheetPr>
  <dimension ref="C1:K33"/>
  <sheetViews>
    <sheetView showGridLines="0" view="pageBreakPreview" zoomScaleNormal="85" zoomScaleSheetLayoutView="100" workbookViewId="0">
      <selection sqref="A1:K76"/>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3.59765625" style="6" customWidth="1"/>
    <col min="12" max="12" width="9.69921875" style="6" customWidth="1"/>
    <col min="13" max="16384" width="9.69921875" style="6"/>
  </cols>
  <sheetData>
    <row r="1" spans="3:11" ht="12" customHeight="1"/>
    <row r="2" spans="3:11" ht="12" customHeight="1"/>
    <row r="3" spans="3:11" ht="22.5" customHeight="1">
      <c r="D3" s="42"/>
      <c r="E3" s="185" t="s">
        <v>547</v>
      </c>
      <c r="F3" s="42"/>
      <c r="G3" s="42"/>
      <c r="H3" s="42"/>
      <c r="I3" s="42"/>
      <c r="J3" s="42"/>
      <c r="K3" s="42"/>
    </row>
    <row r="4" spans="3:11" ht="12" customHeight="1">
      <c r="D4" s="42"/>
      <c r="E4" s="1139"/>
      <c r="F4" s="1139"/>
      <c r="G4" s="1139"/>
      <c r="H4" s="1139"/>
      <c r="I4" s="1139"/>
      <c r="J4" s="1139"/>
      <c r="K4" s="42"/>
    </row>
    <row r="5" spans="3:11" ht="28.5" customHeight="1">
      <c r="D5" s="42"/>
      <c r="E5" s="776"/>
      <c r="F5" s="777"/>
      <c r="G5" s="777"/>
      <c r="H5" s="777" t="s">
        <v>548</v>
      </c>
      <c r="I5" s="777"/>
      <c r="J5" s="136" t="s">
        <v>234</v>
      </c>
      <c r="K5" s="42"/>
    </row>
    <row r="6" spans="3:11" ht="12" customHeight="1">
      <c r="D6" s="42"/>
      <c r="E6" s="669"/>
      <c r="F6" s="670" t="s">
        <v>235</v>
      </c>
      <c r="G6" s="670" t="s">
        <v>236</v>
      </c>
      <c r="H6" s="670" t="s">
        <v>237</v>
      </c>
      <c r="I6" s="670" t="s">
        <v>238</v>
      </c>
      <c r="J6" s="275" t="s">
        <v>239</v>
      </c>
      <c r="K6" s="42"/>
    </row>
    <row r="7" spans="3:11" ht="12" customHeight="1">
      <c r="D7" s="42"/>
      <c r="E7" s="758" t="s">
        <v>537</v>
      </c>
      <c r="F7" s="778">
        <v>0</v>
      </c>
      <c r="G7" s="778">
        <v>0</v>
      </c>
      <c r="H7" s="778">
        <v>0</v>
      </c>
      <c r="I7" s="778">
        <v>0</v>
      </c>
      <c r="J7" s="779">
        <v>0</v>
      </c>
      <c r="K7" s="42"/>
    </row>
    <row r="8" spans="3:11" ht="12" customHeight="1">
      <c r="D8" s="42"/>
      <c r="E8" s="162" t="s">
        <v>542</v>
      </c>
      <c r="F8" s="764">
        <v>163.33528870620322</v>
      </c>
      <c r="G8" s="764">
        <v>158.87070507866872</v>
      </c>
      <c r="H8" s="764">
        <v>164.14450817451626</v>
      </c>
      <c r="I8" s="764">
        <v>148.17652626567983</v>
      </c>
      <c r="J8" s="765">
        <v>135.823295931291</v>
      </c>
      <c r="K8" s="42"/>
    </row>
    <row r="9" spans="3:11" ht="12" customHeight="1">
      <c r="D9" s="42"/>
      <c r="E9" s="162" t="s">
        <v>538</v>
      </c>
      <c r="F9" s="764">
        <v>1458.8792798799279</v>
      </c>
      <c r="G9" s="764">
        <v>1377.2116139723214</v>
      </c>
      <c r="H9" s="764">
        <v>1423.2889345201102</v>
      </c>
      <c r="I9" s="764">
        <v>1474.5186096891293</v>
      </c>
      <c r="J9" s="765">
        <v>1272.5556445533687</v>
      </c>
      <c r="K9" s="42"/>
    </row>
    <row r="10" spans="3:11" ht="12" customHeight="1">
      <c r="D10" s="42"/>
      <c r="E10" s="253" t="s">
        <v>543</v>
      </c>
      <c r="F10" s="759">
        <v>1622.214568586131</v>
      </c>
      <c r="G10" s="759">
        <v>1536.0823190509902</v>
      </c>
      <c r="H10" s="759">
        <v>1587.4334426946264</v>
      </c>
      <c r="I10" s="759">
        <v>1622.6951359548093</v>
      </c>
      <c r="J10" s="760">
        <v>1408.3789404846598</v>
      </c>
      <c r="K10" s="42"/>
    </row>
    <row r="11" spans="3:11" ht="12" customHeight="1">
      <c r="D11" s="42"/>
      <c r="E11" s="253" t="s">
        <v>544</v>
      </c>
      <c r="F11" s="759">
        <v>419.44090942760567</v>
      </c>
      <c r="G11" s="759">
        <v>401.37509138900049</v>
      </c>
      <c r="H11" s="759">
        <v>390.65078493377456</v>
      </c>
      <c r="I11" s="759">
        <v>378.12274160081563</v>
      </c>
      <c r="J11" s="760">
        <v>210.20024864573026</v>
      </c>
      <c r="K11" s="40"/>
    </row>
    <row r="12" spans="3:11" ht="12" customHeight="1">
      <c r="D12" s="42"/>
      <c r="E12" s="780" t="s">
        <v>33</v>
      </c>
      <c r="F12" s="781">
        <v>2041.6554780137367</v>
      </c>
      <c r="G12" s="781">
        <v>1937.4574104399908</v>
      </c>
      <c r="H12" s="781">
        <v>1978.0842276284009</v>
      </c>
      <c r="I12" s="781">
        <v>2000.817877555625</v>
      </c>
      <c r="J12" s="782">
        <v>1618.57918913039</v>
      </c>
      <c r="K12" s="40"/>
    </row>
    <row r="13" spans="3:11" ht="12" customHeight="1">
      <c r="D13" s="42"/>
      <c r="E13" s="42"/>
      <c r="F13" s="42"/>
      <c r="G13" s="42"/>
      <c r="H13" s="42"/>
      <c r="I13" s="42"/>
      <c r="J13" s="42"/>
      <c r="K13" s="40"/>
    </row>
    <row r="14" spans="3:11" ht="23.25" customHeight="1">
      <c r="D14" s="42"/>
      <c r="E14" s="776"/>
      <c r="F14" s="777"/>
      <c r="G14" s="777"/>
      <c r="H14" s="777" t="s">
        <v>549</v>
      </c>
      <c r="I14" s="777"/>
      <c r="J14" s="136" t="s">
        <v>234</v>
      </c>
      <c r="K14" s="40"/>
    </row>
    <row r="15" spans="3:11" ht="12" customHeight="1">
      <c r="D15" s="42"/>
      <c r="E15" s="669"/>
      <c r="F15" s="670" t="s">
        <v>235</v>
      </c>
      <c r="G15" s="670" t="s">
        <v>236</v>
      </c>
      <c r="H15" s="670" t="s">
        <v>237</v>
      </c>
      <c r="I15" s="670" t="s">
        <v>238</v>
      </c>
      <c r="J15" s="275" t="s">
        <v>239</v>
      </c>
      <c r="K15" s="40"/>
    </row>
    <row r="16" spans="3:11" ht="12" customHeight="1">
      <c r="C16" s="6" t="s">
        <v>159</v>
      </c>
      <c r="D16" s="42"/>
      <c r="E16" s="758" t="s">
        <v>537</v>
      </c>
      <c r="F16" s="759">
        <v>1.1353096813497592</v>
      </c>
      <c r="G16" s="759">
        <v>5.1494759273722188</v>
      </c>
      <c r="H16" s="759">
        <v>3.8483426519578412</v>
      </c>
      <c r="I16" s="759">
        <v>3.9065867073083766</v>
      </c>
      <c r="J16" s="760">
        <v>3.1144885171035397</v>
      </c>
      <c r="K16" s="40"/>
    </row>
    <row r="17" spans="4:11" ht="12" customHeight="1">
      <c r="D17" s="42"/>
      <c r="E17" s="162" t="s">
        <v>542</v>
      </c>
      <c r="F17" s="764">
        <v>29.74847604437328</v>
      </c>
      <c r="G17" s="764">
        <v>35.770430720176833</v>
      </c>
      <c r="H17" s="764">
        <v>34.220634787756453</v>
      </c>
      <c r="I17" s="764">
        <v>30.362968054371411</v>
      </c>
      <c r="J17" s="765">
        <v>37.264460579015399</v>
      </c>
      <c r="K17" s="40"/>
    </row>
    <row r="18" spans="4:11" ht="12" customHeight="1">
      <c r="D18" s="42"/>
      <c r="E18" s="162" t="s">
        <v>538</v>
      </c>
      <c r="F18" s="764">
        <v>559.15181027351582</v>
      </c>
      <c r="G18" s="764">
        <v>611.07431584746746</v>
      </c>
      <c r="H18" s="764">
        <v>805.57409904570125</v>
      </c>
      <c r="I18" s="764">
        <v>858.54725396852291</v>
      </c>
      <c r="J18" s="765">
        <v>952.37678866182148</v>
      </c>
      <c r="K18" s="40"/>
    </row>
    <row r="19" spans="4:11" ht="12" customHeight="1">
      <c r="D19" s="42"/>
      <c r="E19" s="253" t="s">
        <v>543</v>
      </c>
      <c r="F19" s="759">
        <v>588.90028631788891</v>
      </c>
      <c r="G19" s="759">
        <v>646.84474656764417</v>
      </c>
      <c r="H19" s="759">
        <v>839.7947338334576</v>
      </c>
      <c r="I19" s="759">
        <v>888.91022202289423</v>
      </c>
      <c r="J19" s="760">
        <v>989.64124924083694</v>
      </c>
      <c r="K19" s="40"/>
    </row>
    <row r="20" spans="4:11" ht="12" customHeight="1">
      <c r="D20" s="42"/>
      <c r="E20" s="253" t="s">
        <v>544</v>
      </c>
      <c r="F20" s="759">
        <v>91.391494768906995</v>
      </c>
      <c r="G20" s="759">
        <v>120.58876690411159</v>
      </c>
      <c r="H20" s="759">
        <v>123.54117049184674</v>
      </c>
      <c r="I20" s="759">
        <v>118.77624221245674</v>
      </c>
      <c r="J20" s="760">
        <v>279.0950082795224</v>
      </c>
      <c r="K20" s="40"/>
    </row>
    <row r="21" spans="4:11" ht="12" customHeight="1">
      <c r="D21" s="42"/>
      <c r="E21" s="780" t="s">
        <v>33</v>
      </c>
      <c r="F21" s="781">
        <v>681.4270907681456</v>
      </c>
      <c r="G21" s="781">
        <v>772.582989399128</v>
      </c>
      <c r="H21" s="781">
        <v>967.18424697726221</v>
      </c>
      <c r="I21" s="781">
        <v>1011.5930509426593</v>
      </c>
      <c r="J21" s="782">
        <v>1271.8507460374599</v>
      </c>
      <c r="K21" s="40"/>
    </row>
    <row r="22" spans="4:11" ht="23.25" customHeight="1">
      <c r="D22" s="42"/>
      <c r="E22" s="245"/>
      <c r="F22" s="783"/>
      <c r="G22" s="783"/>
      <c r="H22" s="783"/>
      <c r="I22" s="783"/>
      <c r="J22" s="783"/>
      <c r="K22" s="40"/>
    </row>
    <row r="23" spans="4:11" ht="12" customHeight="1">
      <c r="D23" s="42"/>
      <c r="E23" s="245" t="s">
        <v>532</v>
      </c>
      <c r="F23" s="777"/>
      <c r="G23" s="777"/>
      <c r="H23" s="777" t="s">
        <v>550</v>
      </c>
      <c r="I23" s="777"/>
      <c r="J23" s="136" t="s">
        <v>234</v>
      </c>
      <c r="K23" s="40"/>
    </row>
    <row r="24" spans="4:11" ht="12" customHeight="1">
      <c r="D24" s="42"/>
      <c r="E24" s="669"/>
      <c r="F24" s="670" t="s">
        <v>235</v>
      </c>
      <c r="G24" s="670" t="s">
        <v>236</v>
      </c>
      <c r="H24" s="670" t="s">
        <v>237</v>
      </c>
      <c r="I24" s="670" t="s">
        <v>238</v>
      </c>
      <c r="J24" s="275" t="s">
        <v>239</v>
      </c>
      <c r="K24" s="40"/>
    </row>
    <row r="25" spans="4:11" ht="12" customHeight="1">
      <c r="D25" s="42"/>
      <c r="E25" s="758" t="s">
        <v>537</v>
      </c>
      <c r="F25" s="759">
        <v>1.1353096813497592</v>
      </c>
      <c r="G25" s="759">
        <v>5.1494759273722188</v>
      </c>
      <c r="H25" s="759">
        <v>3.8483426519578412</v>
      </c>
      <c r="I25" s="759">
        <v>3.9065867073083766</v>
      </c>
      <c r="J25" s="760">
        <v>3.1144885171035397</v>
      </c>
      <c r="K25" s="40"/>
    </row>
    <row r="26" spans="4:11" ht="12" customHeight="1">
      <c r="D26" s="42"/>
      <c r="E26" s="162" t="s">
        <v>542</v>
      </c>
      <c r="F26" s="764">
        <v>193.08376475057651</v>
      </c>
      <c r="G26" s="764">
        <v>194.64113579884554</v>
      </c>
      <c r="H26" s="764">
        <v>198.36514296227273</v>
      </c>
      <c r="I26" s="764">
        <v>178.53949432005123</v>
      </c>
      <c r="J26" s="765">
        <v>173.08775651030641</v>
      </c>
      <c r="K26" s="40"/>
    </row>
    <row r="27" spans="4:11" ht="12" customHeight="1">
      <c r="D27" s="42"/>
      <c r="E27" s="162" t="s">
        <v>538</v>
      </c>
      <c r="F27" s="764">
        <v>2018.0310901534438</v>
      </c>
      <c r="G27" s="764">
        <v>1988.2859298197889</v>
      </c>
      <c r="H27" s="764">
        <v>2228.8630335658113</v>
      </c>
      <c r="I27" s="764">
        <v>2333.0658636576522</v>
      </c>
      <c r="J27" s="765">
        <v>2224.93243321519</v>
      </c>
      <c r="K27" s="40"/>
    </row>
    <row r="28" spans="4:11" ht="12" customHeight="1">
      <c r="D28" s="42"/>
      <c r="E28" s="253" t="s">
        <v>543</v>
      </c>
      <c r="F28" s="759">
        <v>2211.1148549040199</v>
      </c>
      <c r="G28" s="759">
        <v>2182.9270656186345</v>
      </c>
      <c r="H28" s="759">
        <v>2427.2281765280841</v>
      </c>
      <c r="I28" s="759">
        <v>2511.6053579777035</v>
      </c>
      <c r="J28" s="760">
        <v>2398.0201897254965</v>
      </c>
      <c r="K28" s="40"/>
    </row>
    <row r="29" spans="4:11" ht="12" customHeight="1">
      <c r="D29" s="42"/>
      <c r="E29" s="253" t="s">
        <v>544</v>
      </c>
      <c r="F29" s="759">
        <v>510.8324041965127</v>
      </c>
      <c r="G29" s="759">
        <v>521.96385829311203</v>
      </c>
      <c r="H29" s="759">
        <v>514.19195542562125</v>
      </c>
      <c r="I29" s="759">
        <v>496.89898381327237</v>
      </c>
      <c r="J29" s="760">
        <v>489.29525692525266</v>
      </c>
      <c r="K29" s="40"/>
    </row>
    <row r="30" spans="4:11" ht="12" customHeight="1">
      <c r="D30" s="42"/>
      <c r="E30" s="780" t="s">
        <v>33</v>
      </c>
      <c r="F30" s="781">
        <v>2723.0825687818824</v>
      </c>
      <c r="G30" s="781">
        <v>2710.0403998391189</v>
      </c>
      <c r="H30" s="781">
        <v>2945.268474605663</v>
      </c>
      <c r="I30" s="781">
        <v>3012.4109284982842</v>
      </c>
      <c r="J30" s="782">
        <v>2890.4299351678501</v>
      </c>
      <c r="K30" s="40"/>
    </row>
    <row r="31" spans="4:11">
      <c r="D31" s="42"/>
      <c r="E31" s="1105"/>
      <c r="F31" s="1105"/>
      <c r="G31" s="1105"/>
      <c r="H31" s="1105"/>
      <c r="I31" s="1105"/>
      <c r="J31" s="1105"/>
      <c r="K31" s="40"/>
    </row>
    <row r="32" spans="4:11">
      <c r="D32" s="42"/>
      <c r="E32" s="1105"/>
      <c r="F32" s="1105"/>
      <c r="G32" s="1105"/>
      <c r="H32" s="1105"/>
      <c r="I32" s="1105"/>
      <c r="J32" s="1105"/>
      <c r="K32" s="40"/>
    </row>
    <row r="33" spans="11:11" ht="12" customHeight="1">
      <c r="K33" s="41"/>
    </row>
  </sheetData>
  <mergeCells count="2">
    <mergeCell ref="E4:J4"/>
    <mergeCell ref="E31:J32"/>
  </mergeCells>
  <pageMargins left="0.70866141732283472" right="0.70866141732283472" top="0.74803149606299213" bottom="0.74803149606299213" header="0.31496062992125984" footer="0.31496062992125984"/>
  <pageSetup paperSize="9" scale="92" orientation="landscape" r:id="rId1"/>
  <headerFooter>
    <oddFooter>&amp;L&amp;"Arial,Fed"&amp;8&amp;K070949Fact Book Q1 2021&amp;"Arial,Normal" - Nykredit Group&amp;R&amp;"Arial,Normal"&amp;8&amp;K070949&amp;P/&amp;N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4">
    <tabColor rgb="FF10137C"/>
    <pageSetUpPr fitToPage="1"/>
  </sheetPr>
  <dimension ref="A1:Q31"/>
  <sheetViews>
    <sheetView showGridLines="0" view="pageBreakPreview" zoomScaleNormal="85" zoomScaleSheetLayoutView="100" workbookViewId="0">
      <selection sqref="A1:Q85"/>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6.5" style="6" customWidth="1"/>
    <col min="12" max="12" width="9.69921875" style="6" customWidth="1"/>
    <col min="13" max="16384" width="9.69921875" style="6"/>
  </cols>
  <sheetData>
    <row r="1" spans="1:13" ht="12" customHeight="1"/>
    <row r="2" spans="1:13" ht="12" customHeight="1"/>
    <row r="3" spans="1:13" ht="22.5" customHeight="1">
      <c r="D3" s="42"/>
      <c r="E3" s="784" t="s">
        <v>551</v>
      </c>
      <c r="F3" s="785"/>
      <c r="G3" s="785"/>
      <c r="H3" s="785"/>
      <c r="I3" s="42"/>
      <c r="J3" s="42"/>
      <c r="K3" s="42"/>
    </row>
    <row r="4" spans="1:13" ht="12" customHeight="1">
      <c r="D4" s="42"/>
      <c r="E4" s="1139"/>
      <c r="F4" s="1139"/>
      <c r="G4" s="1139"/>
      <c r="H4" s="1139"/>
      <c r="I4" s="1139"/>
      <c r="J4" s="1139"/>
      <c r="K4" s="42"/>
    </row>
    <row r="5" spans="1:13" ht="12" customHeight="1">
      <c r="D5" s="42"/>
      <c r="E5" s="1139"/>
      <c r="F5" s="1139"/>
      <c r="G5" s="1139"/>
      <c r="H5" s="1139"/>
      <c r="I5" s="1139"/>
      <c r="J5" s="1139"/>
      <c r="K5" s="42"/>
    </row>
    <row r="6" spans="1:13" ht="12" customHeight="1">
      <c r="D6" s="42"/>
      <c r="E6" s="371"/>
      <c r="F6" s="353"/>
      <c r="G6" s="353"/>
      <c r="H6" s="353"/>
      <c r="I6" s="424"/>
      <c r="J6" s="42"/>
      <c r="K6" s="42"/>
    </row>
    <row r="7" spans="1:13" ht="12" customHeight="1">
      <c r="D7" s="42"/>
      <c r="E7" s="245" t="s">
        <v>552</v>
      </c>
      <c r="F7" s="42"/>
      <c r="G7" s="241"/>
      <c r="H7" s="241"/>
      <c r="I7" s="786"/>
      <c r="J7" s="136" t="s">
        <v>234</v>
      </c>
      <c r="K7" s="42"/>
    </row>
    <row r="8" spans="1:13" ht="12" customHeight="1">
      <c r="D8" s="42"/>
      <c r="E8" s="283"/>
      <c r="F8" s="284" t="s">
        <v>235</v>
      </c>
      <c r="G8" s="284" t="s">
        <v>236</v>
      </c>
      <c r="H8" s="284" t="s">
        <v>237</v>
      </c>
      <c r="I8" s="787" t="s">
        <v>238</v>
      </c>
      <c r="J8" s="285" t="s">
        <v>239</v>
      </c>
      <c r="K8" s="42"/>
    </row>
    <row r="9" spans="1:13" ht="12" customHeight="1">
      <c r="A9" s="354"/>
      <c r="D9" s="42"/>
      <c r="E9" s="356" t="s">
        <v>553</v>
      </c>
      <c r="F9" s="406">
        <v>2041.6579999999999</v>
      </c>
      <c r="G9" s="406">
        <v>1937.461</v>
      </c>
      <c r="H9" s="406">
        <v>1978.087</v>
      </c>
      <c r="I9" s="406">
        <v>2000.8219999999999</v>
      </c>
      <c r="J9" s="87">
        <v>1618.5791892100001</v>
      </c>
      <c r="K9" s="42"/>
    </row>
    <row r="10" spans="1:13">
      <c r="A10" s="354"/>
      <c r="D10" s="42"/>
      <c r="E10" s="473" t="s">
        <v>554</v>
      </c>
      <c r="F10" s="79">
        <v>3063.1475138700002</v>
      </c>
      <c r="G10" s="788">
        <v>2714.29098845</v>
      </c>
      <c r="H10" s="79">
        <v>2455.1943653414796</v>
      </c>
      <c r="I10" s="406">
        <v>2522.9236067785901</v>
      </c>
      <c r="J10" s="87">
        <v>2207.0030284521899</v>
      </c>
      <c r="K10" s="42"/>
    </row>
    <row r="11" spans="1:13" ht="21" customHeight="1">
      <c r="A11" s="354"/>
      <c r="D11" s="42"/>
      <c r="E11" s="789" t="s">
        <v>555</v>
      </c>
      <c r="F11" s="790">
        <v>0.66652291172897382</v>
      </c>
      <c r="G11" s="791">
        <v>0.71380003405839332</v>
      </c>
      <c r="H11" s="790">
        <v>0.80567429932370294</v>
      </c>
      <c r="I11" s="792">
        <v>0.79305691009596657</v>
      </c>
      <c r="J11" s="290">
        <v>0.73338331137005197</v>
      </c>
      <c r="K11" s="793"/>
    </row>
    <row r="12" spans="1:13" ht="10.5" customHeight="1">
      <c r="A12" s="354"/>
      <c r="D12" s="42"/>
      <c r="E12" s="794" t="s">
        <v>556</v>
      </c>
      <c r="F12" s="794">
        <v>2.5999999999999999E-2</v>
      </c>
      <c r="G12" s="795">
        <v>2.5000000000000001E-2</v>
      </c>
      <c r="H12" s="794">
        <v>2.1999999999999999E-2</v>
      </c>
      <c r="I12" s="796">
        <v>2.2100000000000002E-2</v>
      </c>
      <c r="J12" s="797">
        <v>2.073606025397708E-2</v>
      </c>
      <c r="K12" s="793"/>
    </row>
    <row r="13" spans="1:13" ht="12" customHeight="1">
      <c r="D13" s="42"/>
      <c r="E13" s="272" t="s">
        <v>557</v>
      </c>
      <c r="F13" s="42"/>
      <c r="G13" s="42"/>
      <c r="H13" s="42"/>
      <c r="I13" s="42"/>
      <c r="J13" s="42"/>
      <c r="K13" s="42"/>
      <c r="M13" s="798"/>
    </row>
    <row r="14" spans="1:13" ht="12" customHeight="1">
      <c r="D14" s="42"/>
      <c r="E14" s="272"/>
      <c r="F14" s="42"/>
      <c r="G14" s="42"/>
      <c r="H14" s="42"/>
      <c r="I14" s="42"/>
      <c r="J14" s="42"/>
      <c r="K14" s="42"/>
    </row>
    <row r="15" spans="1:13" ht="12" customHeight="1">
      <c r="D15" s="42"/>
      <c r="E15" s="398"/>
      <c r="F15" s="398"/>
      <c r="G15" s="370"/>
      <c r="H15" s="370"/>
      <c r="I15" s="368"/>
      <c r="J15" s="42"/>
      <c r="K15" s="42"/>
    </row>
    <row r="16" spans="1:13" ht="12" customHeight="1">
      <c r="D16" s="42"/>
      <c r="E16" s="398"/>
      <c r="F16" s="398"/>
      <c r="G16" s="370"/>
      <c r="H16" s="370"/>
      <c r="I16" s="368"/>
      <c r="J16" s="42"/>
      <c r="K16" s="42"/>
    </row>
    <row r="17" spans="3:17" ht="27.6">
      <c r="D17" s="42"/>
      <c r="E17" s="185" t="s">
        <v>558</v>
      </c>
      <c r="F17" s="370"/>
      <c r="G17" s="370"/>
      <c r="H17" s="370"/>
      <c r="I17" s="368"/>
      <c r="J17" s="42"/>
      <c r="K17" s="42"/>
    </row>
    <row r="18" spans="3:17" ht="13.5" customHeight="1">
      <c r="D18" s="42"/>
      <c r="E18" s="245" t="s">
        <v>188</v>
      </c>
      <c r="F18" s="370"/>
      <c r="G18" s="370"/>
      <c r="H18" s="370"/>
      <c r="I18" s="368"/>
      <c r="J18" s="42"/>
      <c r="K18" s="42"/>
    </row>
    <row r="19" spans="3:17" ht="12" customHeight="1">
      <c r="D19" s="42"/>
      <c r="E19" s="245"/>
      <c r="F19" s="353"/>
      <c r="G19" s="353"/>
      <c r="H19" s="353"/>
      <c r="I19" s="368"/>
      <c r="J19" s="42"/>
      <c r="K19" s="42"/>
    </row>
    <row r="20" spans="3:17" ht="12" customHeight="1">
      <c r="D20" s="42"/>
      <c r="E20" s="282" t="s">
        <v>239</v>
      </c>
      <c r="F20" s="753"/>
      <c r="G20" s="753"/>
      <c r="H20" s="136" t="s">
        <v>559</v>
      </c>
      <c r="I20" s="424"/>
      <c r="J20" s="42"/>
      <c r="K20" s="42"/>
    </row>
    <row r="21" spans="3:17" ht="33" customHeight="1">
      <c r="C21" s="6" t="s">
        <v>159</v>
      </c>
      <c r="D21" s="42"/>
      <c r="E21" s="283"/>
      <c r="F21" s="284" t="s">
        <v>531</v>
      </c>
      <c r="G21" s="284" t="s">
        <v>560</v>
      </c>
      <c r="H21" s="543" t="s">
        <v>561</v>
      </c>
      <c r="I21" s="42"/>
      <c r="J21" s="42"/>
      <c r="K21" s="42"/>
      <c r="L21" s="799"/>
    </row>
    <row r="22" spans="3:17" ht="12" customHeight="1">
      <c r="D22" s="42"/>
      <c r="E22" s="356" t="s">
        <v>530</v>
      </c>
      <c r="F22" s="800">
        <v>5.651619468639999</v>
      </c>
      <c r="G22" s="800">
        <v>1.3866394772042774</v>
      </c>
      <c r="H22" s="801">
        <v>0.2453525905094168</v>
      </c>
      <c r="I22" s="42"/>
      <c r="J22" s="42"/>
      <c r="K22" s="42"/>
    </row>
    <row r="23" spans="3:17" ht="12" customHeight="1">
      <c r="D23" s="42"/>
      <c r="E23" s="802" t="s">
        <v>436</v>
      </c>
      <c r="F23" s="800">
        <v>0.68037914712000014</v>
      </c>
      <c r="G23" s="800">
        <v>0.15151202618762752</v>
      </c>
      <c r="H23" s="801">
        <v>0.22268763942717512</v>
      </c>
      <c r="I23" s="42"/>
      <c r="J23" s="42"/>
      <c r="K23" s="42"/>
    </row>
    <row r="24" spans="3:17" ht="12" customHeight="1">
      <c r="D24" s="42"/>
      <c r="E24" s="802" t="s">
        <v>35</v>
      </c>
      <c r="F24" s="800">
        <v>5.9249307513100034</v>
      </c>
      <c r="G24" s="800">
        <v>0.31061739462802385</v>
      </c>
      <c r="H24" s="801">
        <v>5.2425489455610312E-2</v>
      </c>
      <c r="I24" s="42"/>
      <c r="J24" s="42"/>
      <c r="K24" s="42"/>
      <c r="Q24" s="803"/>
    </row>
    <row r="25" spans="3:17" ht="12" customHeight="1">
      <c r="D25" s="42"/>
      <c r="E25" s="804" t="s">
        <v>33</v>
      </c>
      <c r="F25" s="805">
        <v>12.256929367070002</v>
      </c>
      <c r="G25" s="805">
        <v>1.8487688980199288</v>
      </c>
      <c r="H25" s="806">
        <v>0.15083458855420279</v>
      </c>
      <c r="I25" s="42"/>
      <c r="J25" s="42"/>
      <c r="K25" s="42"/>
    </row>
    <row r="26" spans="3:17" ht="12" customHeight="1">
      <c r="D26" s="42"/>
      <c r="E26" s="1140" t="s">
        <v>562</v>
      </c>
      <c r="F26" s="1140"/>
      <c r="G26" s="1140"/>
      <c r="H26" s="1140"/>
      <c r="I26" s="807"/>
      <c r="J26" s="42"/>
      <c r="K26" s="42"/>
    </row>
    <row r="27" spans="3:17" ht="12" customHeight="1">
      <c r="D27" s="42"/>
      <c r="E27" s="1140"/>
      <c r="F27" s="1140"/>
      <c r="G27" s="1140"/>
      <c r="H27" s="1140"/>
      <c r="I27" s="807"/>
      <c r="J27" s="42"/>
      <c r="K27" s="42"/>
    </row>
    <row r="28" spans="3:17" ht="12" customHeight="1">
      <c r="D28" s="42"/>
      <c r="E28" s="42"/>
      <c r="F28" s="42"/>
      <c r="G28" s="42"/>
      <c r="H28" s="42"/>
      <c r="I28" s="42"/>
      <c r="J28" s="42"/>
      <c r="K28" s="42"/>
    </row>
    <row r="29" spans="3:17" ht="12" customHeight="1">
      <c r="D29" s="42"/>
      <c r="E29" s="42"/>
      <c r="F29" s="42"/>
      <c r="G29" s="42"/>
      <c r="H29" s="42"/>
      <c r="I29" s="42"/>
      <c r="J29" s="42"/>
      <c r="K29" s="42"/>
    </row>
    <row r="30" spans="3:17" ht="12" customHeight="1">
      <c r="D30" s="42"/>
      <c r="E30" s="144"/>
      <c r="F30" s="144"/>
      <c r="G30" s="144"/>
      <c r="H30" s="355"/>
      <c r="I30" s="356"/>
      <c r="J30" s="42"/>
      <c r="K30" s="42"/>
    </row>
    <row r="31" spans="3:17" ht="12" customHeight="1">
      <c r="D31" s="34"/>
      <c r="E31" s="34"/>
      <c r="F31" s="34"/>
      <c r="G31" s="34"/>
      <c r="H31" s="34"/>
      <c r="I31" s="34"/>
      <c r="J31" s="34"/>
      <c r="K31" s="34"/>
    </row>
  </sheetData>
  <mergeCells count="2">
    <mergeCell ref="E4:J5"/>
    <mergeCell ref="E26:H27"/>
  </mergeCells>
  <pageMargins left="0.70866141732283472" right="0.70866141732283472" top="0.74803149606299213" bottom="0.74803149606299213" header="0.31496062992125984" footer="0.31496062992125984"/>
  <pageSetup paperSize="9" scale="92" orientation="landscape" r:id="rId1"/>
  <headerFooter>
    <oddFooter>&amp;L&amp;"Arial,Fed"&amp;8&amp;K070949Fact Book Q1 2021&amp;"Arial,Normal" - Nykredit Group&amp;R&amp;"Arial,Normal"&amp;8&amp;K070949&amp;P/&amp;N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0">
    <tabColor rgb="FF10137C"/>
    <pageSetUpPr fitToPage="1"/>
  </sheetPr>
  <dimension ref="A1:Q36"/>
  <sheetViews>
    <sheetView showGridLines="0" view="pageBreakPreview" zoomScaleNormal="55" zoomScaleSheetLayoutView="100" zoomScalePageLayoutView="40" workbookViewId="0">
      <selection sqref="A1:Q38"/>
    </sheetView>
  </sheetViews>
  <sheetFormatPr defaultColWidth="9.69921875" defaultRowHeight="10.199999999999999"/>
  <cols>
    <col min="1" max="3" width="9.69921875" style="6"/>
    <col min="4" max="4" width="5.19921875" style="6" customWidth="1"/>
    <col min="5" max="13" width="9.69921875" style="6"/>
    <col min="14" max="14" width="9.5" style="6" customWidth="1"/>
    <col min="15" max="16384" width="9.69921875" style="6"/>
  </cols>
  <sheetData>
    <row r="1" spans="1:17" s="5" customFormat="1" ht="12" customHeight="1">
      <c r="A1" s="4"/>
      <c r="B1" s="1"/>
      <c r="C1" s="4"/>
    </row>
    <row r="3" spans="1:17" ht="12" customHeight="1">
      <c r="D3" s="11"/>
      <c r="E3" s="12"/>
      <c r="F3" s="12"/>
      <c r="G3" s="12"/>
      <c r="H3" s="12"/>
      <c r="I3" s="12"/>
      <c r="J3" s="12"/>
      <c r="K3" s="12"/>
      <c r="L3" s="12"/>
      <c r="M3" s="12"/>
      <c r="N3" s="12"/>
    </row>
    <row r="4" spans="1:17" ht="12" customHeight="1">
      <c r="C4" s="6" t="s">
        <v>159</v>
      </c>
      <c r="D4" s="11"/>
      <c r="E4" s="12"/>
      <c r="F4" s="12"/>
      <c r="G4" s="12"/>
      <c r="H4" s="12"/>
      <c r="I4" s="12"/>
      <c r="J4" s="12"/>
      <c r="K4" s="12"/>
      <c r="L4" s="12"/>
      <c r="M4" s="12"/>
      <c r="N4" s="12"/>
    </row>
    <row r="5" spans="1:17" ht="12" customHeight="1">
      <c r="D5" s="11"/>
      <c r="E5" s="12"/>
      <c r="F5" s="12"/>
      <c r="G5" s="12"/>
      <c r="H5" s="12"/>
      <c r="I5" s="12"/>
      <c r="J5" s="12"/>
      <c r="K5" s="12"/>
      <c r="L5" s="12"/>
      <c r="M5" s="12"/>
      <c r="N5" s="12"/>
      <c r="P5" s="9"/>
    </row>
    <row r="6" spans="1:17" ht="12" customHeight="1">
      <c r="D6" s="11"/>
      <c r="E6" s="12"/>
      <c r="F6" s="12"/>
      <c r="G6" s="12"/>
      <c r="H6" s="12"/>
      <c r="I6" s="12"/>
      <c r="J6" s="12"/>
      <c r="K6" s="12"/>
      <c r="L6" s="12"/>
      <c r="M6" s="12"/>
      <c r="N6" s="12"/>
    </row>
    <row r="7" spans="1:17" ht="12" customHeight="1">
      <c r="D7" s="11"/>
      <c r="E7" s="12"/>
      <c r="F7" s="12"/>
      <c r="G7" s="12"/>
      <c r="H7" s="12"/>
      <c r="I7" s="12"/>
      <c r="J7" s="12"/>
      <c r="K7" s="12"/>
      <c r="L7" s="12"/>
      <c r="M7" s="12"/>
      <c r="N7" s="12"/>
    </row>
    <row r="8" spans="1:17" ht="12" customHeight="1">
      <c r="D8" s="11"/>
      <c r="E8" s="12"/>
      <c r="F8" s="12"/>
      <c r="G8" s="12"/>
      <c r="H8" s="12"/>
      <c r="I8" s="12"/>
      <c r="J8" s="12"/>
      <c r="K8" s="12"/>
      <c r="L8" s="12"/>
      <c r="M8" s="12"/>
      <c r="N8" s="12"/>
    </row>
    <row r="9" spans="1:17" ht="12" customHeight="1">
      <c r="D9" s="11"/>
      <c r="E9" s="12"/>
      <c r="F9" s="12"/>
      <c r="G9" s="12"/>
      <c r="H9" s="12"/>
      <c r="I9" s="12"/>
      <c r="J9" s="12"/>
      <c r="K9" s="12"/>
      <c r="L9" s="12"/>
      <c r="M9" s="12"/>
      <c r="N9" s="12"/>
    </row>
    <row r="10" spans="1:17" ht="12" customHeight="1">
      <c r="D10" s="11"/>
      <c r="E10" s="12"/>
      <c r="F10" s="12"/>
      <c r="G10" s="12"/>
      <c r="H10" s="12"/>
      <c r="I10" s="12"/>
      <c r="J10" s="12"/>
      <c r="K10" s="12"/>
      <c r="L10" s="12"/>
      <c r="M10" s="12"/>
      <c r="N10" s="12"/>
    </row>
    <row r="11" spans="1:17" ht="12" customHeight="1">
      <c r="D11" s="11"/>
      <c r="E11" s="12"/>
      <c r="F11" s="12"/>
      <c r="G11" s="12"/>
      <c r="H11" s="12"/>
      <c r="I11" s="12"/>
      <c r="J11" s="12"/>
      <c r="K11" s="12"/>
      <c r="L11" s="12"/>
      <c r="M11" s="12"/>
      <c r="N11" s="12"/>
    </row>
    <row r="12" spans="1:17" ht="12" customHeight="1">
      <c r="D12" s="11"/>
      <c r="E12" s="12"/>
      <c r="F12" s="12"/>
      <c r="G12" s="12"/>
      <c r="H12" s="12"/>
      <c r="I12" s="12"/>
      <c r="J12" s="12"/>
      <c r="K12" s="12"/>
      <c r="L12" s="12"/>
      <c r="M12" s="12"/>
      <c r="N12" s="12"/>
    </row>
    <row r="13" spans="1:17" ht="12" customHeight="1">
      <c r="D13" s="11"/>
      <c r="E13" s="12"/>
      <c r="F13" s="12"/>
      <c r="G13" s="12"/>
      <c r="H13" s="12"/>
      <c r="I13" s="12"/>
      <c r="J13" s="12"/>
      <c r="K13" s="12"/>
      <c r="L13" s="12"/>
      <c r="M13" s="12"/>
      <c r="N13" s="12"/>
      <c r="Q13" s="13"/>
    </row>
    <row r="14" spans="1:17" ht="36.6">
      <c r="D14" s="11"/>
      <c r="E14" s="12"/>
      <c r="F14" s="14" t="s">
        <v>18</v>
      </c>
      <c r="G14" s="15"/>
      <c r="H14" s="15"/>
      <c r="I14" s="12"/>
      <c r="J14" s="12"/>
      <c r="K14" s="12"/>
      <c r="L14" s="12"/>
      <c r="M14" s="12"/>
      <c r="N14" s="12"/>
    </row>
    <row r="15" spans="1:17" ht="12" customHeight="1">
      <c r="D15" s="11"/>
      <c r="E15" s="12"/>
      <c r="F15" s="12"/>
      <c r="G15" s="12"/>
      <c r="H15" s="12"/>
      <c r="I15" s="12"/>
      <c r="J15" s="12"/>
      <c r="K15" s="12"/>
      <c r="L15" s="16"/>
      <c r="M15" s="12"/>
      <c r="N15" s="12"/>
    </row>
    <row r="16" spans="1:17" ht="12" customHeight="1">
      <c r="D16" s="11"/>
      <c r="E16" s="12"/>
      <c r="F16" s="12"/>
      <c r="G16" s="12"/>
      <c r="H16" s="12"/>
      <c r="I16" s="12"/>
      <c r="J16" s="12"/>
      <c r="K16" s="12"/>
      <c r="L16" s="12"/>
      <c r="M16" s="12"/>
      <c r="N16" s="12"/>
      <c r="P16" s="13"/>
    </row>
    <row r="17" spans="3:16" ht="12" customHeight="1">
      <c r="D17" s="11"/>
      <c r="E17" s="12"/>
      <c r="F17" s="12"/>
      <c r="G17" s="12"/>
      <c r="H17" s="12"/>
      <c r="I17" s="12"/>
      <c r="J17" s="12"/>
      <c r="K17" s="12"/>
      <c r="L17" s="12"/>
      <c r="M17" s="12"/>
      <c r="N17" s="12"/>
      <c r="P17" s="13"/>
    </row>
    <row r="18" spans="3:16" ht="17.25" customHeight="1">
      <c r="D18" s="11"/>
      <c r="E18" s="12"/>
      <c r="F18" s="17"/>
      <c r="G18" s="12"/>
      <c r="H18" s="12"/>
      <c r="I18" s="12"/>
      <c r="J18" s="12"/>
      <c r="K18" s="12"/>
      <c r="L18" s="12"/>
      <c r="M18" s="12"/>
      <c r="N18" s="12"/>
      <c r="P18" s="13"/>
    </row>
    <row r="19" spans="3:16" ht="17.399999999999999">
      <c r="D19" s="11"/>
      <c r="E19" s="18"/>
      <c r="F19" s="19"/>
      <c r="G19" s="12"/>
      <c r="H19" s="12"/>
      <c r="I19" s="12"/>
      <c r="J19" s="12"/>
      <c r="K19" s="12"/>
      <c r="L19" s="12"/>
      <c r="M19" s="12"/>
      <c r="N19" s="12"/>
      <c r="P19" s="13"/>
    </row>
    <row r="20" spans="3:16" ht="18" customHeight="1">
      <c r="D20" s="11"/>
      <c r="E20" s="12"/>
      <c r="G20" s="12"/>
      <c r="H20" s="12"/>
      <c r="I20" s="12"/>
      <c r="J20" s="12"/>
      <c r="K20" s="12"/>
      <c r="L20" s="12"/>
      <c r="M20" s="12"/>
      <c r="N20" s="12"/>
    </row>
    <row r="21" spans="3:16" ht="12" customHeight="1">
      <c r="C21" s="6" t="s">
        <v>159</v>
      </c>
      <c r="D21" s="11"/>
      <c r="E21" s="12"/>
      <c r="G21" s="12"/>
      <c r="H21" s="12"/>
      <c r="I21" s="12"/>
      <c r="J21" s="12"/>
      <c r="K21" s="12"/>
      <c r="L21" s="12"/>
      <c r="M21" s="12"/>
      <c r="N21" s="12"/>
    </row>
    <row r="22" spans="3:16" ht="18.600000000000001">
      <c r="D22" s="11"/>
      <c r="E22" s="12"/>
      <c r="F22" s="20"/>
      <c r="G22" s="12"/>
      <c r="H22" s="12"/>
      <c r="I22" s="12"/>
      <c r="J22" s="12"/>
      <c r="K22" s="12"/>
      <c r="L22" s="12"/>
      <c r="M22" s="12"/>
      <c r="N22" s="12"/>
    </row>
    <row r="23" spans="3:16" ht="19.8">
      <c r="D23" s="11"/>
      <c r="E23" s="12"/>
      <c r="F23" s="21"/>
      <c r="G23" s="12"/>
      <c r="H23" s="12"/>
      <c r="I23" s="12"/>
      <c r="J23" s="12"/>
      <c r="K23" s="12"/>
      <c r="L23" s="12"/>
      <c r="M23" s="12"/>
      <c r="N23" s="12"/>
      <c r="P23" s="22"/>
    </row>
    <row r="24" spans="3:16" ht="13.2">
      <c r="D24" s="11"/>
      <c r="E24" s="12"/>
      <c r="F24" s="23"/>
      <c r="G24" s="12"/>
      <c r="H24" s="12"/>
      <c r="I24" s="12"/>
      <c r="J24" s="12"/>
      <c r="K24" s="12"/>
      <c r="L24" s="12"/>
      <c r="M24" s="12"/>
      <c r="N24" s="12"/>
    </row>
    <row r="25" spans="3:16" ht="12">
      <c r="D25" s="11"/>
      <c r="E25" s="12"/>
      <c r="F25" s="24"/>
      <c r="G25" s="25"/>
      <c r="H25" s="11"/>
      <c r="I25" s="11"/>
      <c r="J25" s="11"/>
      <c r="K25" s="12"/>
      <c r="L25" s="12"/>
      <c r="M25" s="12"/>
      <c r="N25" s="12"/>
    </row>
    <row r="26" spans="3:16">
      <c r="D26" s="11"/>
      <c r="E26" s="12"/>
      <c r="F26" s="26"/>
      <c r="G26" s="27"/>
      <c r="H26" s="12"/>
      <c r="I26" s="12"/>
      <c r="J26" s="12"/>
      <c r="K26" s="12"/>
      <c r="L26" s="12"/>
      <c r="M26" s="12"/>
      <c r="N26" s="12"/>
    </row>
    <row r="27" spans="3:16" ht="12" customHeight="1">
      <c r="D27" s="11"/>
      <c r="E27" s="12"/>
      <c r="F27" s="26"/>
      <c r="G27" s="27"/>
      <c r="H27" s="12"/>
      <c r="I27" s="12"/>
      <c r="J27" s="12"/>
      <c r="K27" s="12"/>
      <c r="L27" s="12"/>
      <c r="M27" s="12"/>
      <c r="N27" s="12"/>
    </row>
    <row r="28" spans="3:16" ht="12" customHeight="1">
      <c r="D28" s="11"/>
      <c r="E28" s="12"/>
      <c r="F28" s="26"/>
      <c r="G28" s="12"/>
      <c r="H28" s="12"/>
      <c r="I28" s="12"/>
      <c r="J28" s="12"/>
      <c r="K28" s="12"/>
      <c r="L28" s="12"/>
      <c r="M28" s="12"/>
      <c r="N28" s="12"/>
    </row>
    <row r="29" spans="3:16" ht="12" customHeight="1">
      <c r="D29" s="11"/>
      <c r="E29" s="12"/>
      <c r="F29" s="28"/>
      <c r="G29" s="11"/>
      <c r="H29" s="11"/>
      <c r="I29" s="11"/>
      <c r="J29" s="12"/>
      <c r="K29" s="12"/>
      <c r="L29" s="12"/>
      <c r="M29" s="12"/>
      <c r="N29" s="12"/>
    </row>
    <row r="30" spans="3:16" ht="12" customHeight="1">
      <c r="D30" s="11"/>
      <c r="E30" s="12"/>
      <c r="F30" s="29"/>
      <c r="G30" s="11"/>
      <c r="H30" s="11"/>
      <c r="I30" s="11"/>
      <c r="J30" s="11"/>
      <c r="K30" s="12"/>
      <c r="L30" s="12"/>
      <c r="M30" s="12"/>
      <c r="N30" s="12"/>
    </row>
    <row r="31" spans="3:16" ht="12" customHeight="1">
      <c r="D31" s="11"/>
      <c r="E31" s="12"/>
      <c r="F31" s="12"/>
      <c r="G31" s="12"/>
      <c r="H31" s="12"/>
      <c r="I31" s="12"/>
      <c r="J31" s="12"/>
      <c r="K31" s="12"/>
      <c r="L31" s="12"/>
      <c r="M31" s="12"/>
      <c r="N31" s="12"/>
    </row>
    <row r="32" spans="3:16" ht="12" customHeight="1">
      <c r="D32" s="11"/>
      <c r="E32" s="12"/>
      <c r="F32" s="12"/>
      <c r="G32" s="12"/>
      <c r="H32" s="12"/>
      <c r="I32" s="12"/>
      <c r="J32" s="12"/>
      <c r="K32" s="12"/>
      <c r="L32" s="12"/>
      <c r="M32" s="12"/>
      <c r="N32" s="12"/>
    </row>
    <row r="33" spans="4:14" ht="12" customHeight="1">
      <c r="D33" s="11"/>
      <c r="E33" s="12"/>
      <c r="F33" s="12"/>
      <c r="G33" s="12"/>
      <c r="H33" s="12"/>
      <c r="I33" s="12"/>
      <c r="J33" s="12"/>
      <c r="K33" s="12"/>
      <c r="L33" s="12"/>
      <c r="M33" s="12"/>
      <c r="N33" s="12"/>
    </row>
    <row r="34" spans="4:14" ht="12" customHeight="1">
      <c r="D34" s="11"/>
      <c r="E34" s="12"/>
      <c r="F34" s="12"/>
      <c r="G34" s="12"/>
      <c r="H34" s="12"/>
      <c r="I34" s="12"/>
      <c r="J34" s="12"/>
      <c r="K34" s="12"/>
      <c r="L34" s="12"/>
      <c r="M34" s="12"/>
      <c r="N34" s="12"/>
    </row>
    <row r="35" spans="4:14" ht="12" customHeight="1">
      <c r="D35" s="11"/>
      <c r="E35" s="12"/>
      <c r="F35" s="12"/>
      <c r="G35" s="12"/>
      <c r="H35" s="12"/>
      <c r="I35" s="12"/>
      <c r="J35" s="12"/>
      <c r="K35" s="12"/>
      <c r="L35" s="12"/>
      <c r="M35" s="12"/>
      <c r="N35" s="12"/>
    </row>
    <row r="36" spans="4:14" ht="16.5" customHeight="1">
      <c r="D36" s="8"/>
      <c r="E36" s="8"/>
      <c r="F36" s="8"/>
      <c r="G36" s="8"/>
      <c r="H36" s="8"/>
      <c r="I36" s="8"/>
      <c r="J36" s="8"/>
      <c r="K36" s="8"/>
      <c r="L36" s="8"/>
      <c r="M36" s="8"/>
      <c r="N36" s="8"/>
    </row>
  </sheetData>
  <dataConsolidate link="1"/>
  <pageMargins left="0.70866141732283472" right="0.70866141732283472" top="0.74803149606299213" bottom="0.74803149606299213" header="0.31496062992125984" footer="0.31496062992125984"/>
  <pageSetup paperSize="9" scale="79" orientation="landscape" r:id="rId1"/>
  <headerFooter>
    <oddFooter>&amp;L&amp;"Arial,Fed"&amp;8&amp;K070949Fact Book Q1 2021&amp;"Arial,Normal" - Nykredit Group&amp;R&amp;"Arial,Normal"&amp;8&amp;K070949&amp;P/&amp;N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2">
    <tabColor rgb="FF10137C"/>
    <pageSetUpPr fitToPage="1"/>
  </sheetPr>
  <dimension ref="C1:J26"/>
  <sheetViews>
    <sheetView showGridLines="0" view="pageBreakPreview" zoomScaleNormal="100" zoomScaleSheetLayoutView="100" workbookViewId="0">
      <selection sqref="A1:M58"/>
    </sheetView>
  </sheetViews>
  <sheetFormatPr defaultColWidth="9.69921875" defaultRowHeight="10.199999999999999"/>
  <cols>
    <col min="1" max="1" width="9.69921875" style="6" customWidth="1"/>
    <col min="2" max="3" width="9.69921875" style="6"/>
    <col min="4" max="4" width="3.5" style="6" customWidth="1"/>
    <col min="5" max="5" width="48" style="6" customWidth="1"/>
    <col min="6" max="10" width="11.69921875" style="6" customWidth="1"/>
    <col min="11" max="11" width="4.69921875" style="6" customWidth="1"/>
    <col min="12" max="12" width="9.69921875" style="6" customWidth="1"/>
    <col min="13" max="16384" width="9.69921875" style="6"/>
  </cols>
  <sheetData>
    <row r="1" spans="5:10" ht="12" customHeight="1">
      <c r="E1" s="808"/>
    </row>
    <row r="2" spans="5:10" ht="12" customHeight="1"/>
    <row r="3" spans="5:10" ht="22.5" customHeight="1">
      <c r="E3" s="185" t="s">
        <v>18</v>
      </c>
      <c r="F3" s="42"/>
      <c r="G3" s="42"/>
      <c r="H3" s="42"/>
      <c r="I3" s="42"/>
      <c r="J3" s="42"/>
    </row>
    <row r="4" spans="5:10" ht="12" customHeight="1">
      <c r="E4" s="42"/>
      <c r="F4" s="42"/>
      <c r="G4" s="42"/>
      <c r="H4" s="42"/>
      <c r="I4" s="42"/>
      <c r="J4" s="42"/>
    </row>
    <row r="5" spans="5:10" ht="12" customHeight="1">
      <c r="E5" s="421"/>
      <c r="F5" s="422"/>
      <c r="G5" s="423"/>
      <c r="H5" s="423"/>
      <c r="I5" s="424"/>
      <c r="J5" s="42"/>
    </row>
    <row r="6" spans="5:10" ht="12" customHeight="1">
      <c r="E6" s="245" t="s">
        <v>563</v>
      </c>
      <c r="F6" s="42"/>
      <c r="G6" s="42"/>
      <c r="H6" s="42"/>
      <c r="I6" s="42"/>
      <c r="J6" s="136" t="s">
        <v>327</v>
      </c>
    </row>
    <row r="7" spans="5:10" ht="13.5" customHeight="1">
      <c r="E7" s="283"/>
      <c r="F7" s="284">
        <v>2019</v>
      </c>
      <c r="G7" s="284">
        <v>2020</v>
      </c>
      <c r="H7" s="284" t="s">
        <v>564</v>
      </c>
      <c r="I7" s="284" t="s">
        <v>565</v>
      </c>
      <c r="J7" s="284" t="s">
        <v>566</v>
      </c>
    </row>
    <row r="8" spans="5:10" ht="13.5" customHeight="1">
      <c r="E8" s="809" t="s">
        <v>567</v>
      </c>
      <c r="F8" s="810">
        <v>3.1</v>
      </c>
      <c r="G8" s="810">
        <v>4.0999999999999996</v>
      </c>
      <c r="H8" s="810">
        <v>9.4</v>
      </c>
      <c r="I8" s="810">
        <v>2.4</v>
      </c>
      <c r="J8" s="810">
        <v>2.7</v>
      </c>
    </row>
    <row r="9" spans="5:10" ht="13.5" customHeight="1">
      <c r="E9" s="585" t="s">
        <v>36</v>
      </c>
      <c r="F9" s="811">
        <v>2.9</v>
      </c>
      <c r="G9" s="811">
        <v>6.4</v>
      </c>
      <c r="H9" s="811">
        <v>15</v>
      </c>
      <c r="I9" s="811">
        <v>2.1</v>
      </c>
      <c r="J9" s="811">
        <v>2.6</v>
      </c>
    </row>
    <row r="10" spans="5:10" ht="13.5" customHeight="1">
      <c r="E10" s="585" t="s">
        <v>568</v>
      </c>
      <c r="F10" s="811">
        <v>4.0999999999999996</v>
      </c>
      <c r="G10" s="811">
        <v>5.0999999999999996</v>
      </c>
      <c r="H10" s="811">
        <v>11.5</v>
      </c>
      <c r="I10" s="811">
        <v>2.8</v>
      </c>
      <c r="J10" s="811">
        <v>3.2</v>
      </c>
    </row>
    <row r="11" spans="5:10" ht="13.5" customHeight="1">
      <c r="E11" s="585" t="s">
        <v>569</v>
      </c>
      <c r="F11" s="811">
        <v>3.5</v>
      </c>
      <c r="G11" s="811">
        <v>3.8</v>
      </c>
      <c r="H11" s="811">
        <v>11.1</v>
      </c>
      <c r="I11" s="811">
        <v>2.6</v>
      </c>
      <c r="J11" s="811">
        <v>3.2</v>
      </c>
    </row>
    <row r="12" spans="5:10" ht="13.5" customHeight="1">
      <c r="E12" s="585" t="s">
        <v>570</v>
      </c>
      <c r="F12" s="811">
        <v>2.6</v>
      </c>
      <c r="G12" s="811">
        <v>3.6</v>
      </c>
      <c r="H12" s="811">
        <v>9</v>
      </c>
      <c r="I12" s="811">
        <v>2.2999999999999998</v>
      </c>
      <c r="J12" s="811">
        <v>2.4</v>
      </c>
    </row>
    <row r="13" spans="5:10" ht="13.5" customHeight="1">
      <c r="E13" s="585" t="s">
        <v>571</v>
      </c>
      <c r="F13" s="811">
        <v>1.9</v>
      </c>
      <c r="G13" s="811">
        <v>7.3</v>
      </c>
      <c r="H13" s="811">
        <v>15.3</v>
      </c>
      <c r="I13" s="811">
        <v>1.9</v>
      </c>
      <c r="J13" s="811">
        <v>2.2999999999999998</v>
      </c>
    </row>
    <row r="14" spans="5:10" ht="13.5" customHeight="1">
      <c r="E14" s="585" t="s">
        <v>41</v>
      </c>
      <c r="F14" s="811">
        <v>3.4</v>
      </c>
      <c r="G14" s="811">
        <v>2</v>
      </c>
      <c r="H14" s="811">
        <v>7.7</v>
      </c>
      <c r="I14" s="811">
        <v>2.2999999999999998</v>
      </c>
      <c r="J14" s="811">
        <v>2.7</v>
      </c>
    </row>
    <row r="15" spans="5:10" ht="13.5" customHeight="1">
      <c r="E15" s="585" t="s">
        <v>572</v>
      </c>
      <c r="F15" s="811">
        <v>2.8</v>
      </c>
      <c r="G15" s="811">
        <v>2.4</v>
      </c>
      <c r="H15" s="811">
        <v>5.0999999999999996</v>
      </c>
      <c r="I15" s="811">
        <v>2.1</v>
      </c>
      <c r="J15" s="811">
        <v>2.4</v>
      </c>
    </row>
    <row r="16" spans="5:10" ht="13.5" customHeight="1">
      <c r="E16" s="585" t="s">
        <v>573</v>
      </c>
      <c r="F16" s="811">
        <v>2.8</v>
      </c>
      <c r="G16" s="811">
        <v>4.2</v>
      </c>
      <c r="H16" s="811">
        <v>10.5</v>
      </c>
      <c r="I16" s="811">
        <v>2.5</v>
      </c>
      <c r="J16" s="811">
        <v>3</v>
      </c>
    </row>
    <row r="17" spans="3:10" ht="13.5" customHeight="1">
      <c r="E17" s="812" t="s">
        <v>574</v>
      </c>
      <c r="F17" s="811">
        <v>2.4</v>
      </c>
      <c r="G17" s="811">
        <v>2.5</v>
      </c>
      <c r="H17" s="811">
        <v>5.7</v>
      </c>
      <c r="I17" s="811">
        <v>1.9</v>
      </c>
      <c r="J17" s="811">
        <v>2.4</v>
      </c>
    </row>
    <row r="18" spans="3:10" ht="13.5" customHeight="1">
      <c r="E18" s="813" t="s">
        <v>575</v>
      </c>
      <c r="F18" s="811">
        <v>2.1</v>
      </c>
      <c r="G18" s="811">
        <v>2.2000000000000002</v>
      </c>
      <c r="H18" s="811">
        <v>6.5</v>
      </c>
      <c r="I18" s="811">
        <v>2.2999999999999998</v>
      </c>
      <c r="J18" s="811">
        <v>2.5</v>
      </c>
    </row>
    <row r="19" spans="3:10" ht="13.5" customHeight="1">
      <c r="E19" s="814" t="s">
        <v>576</v>
      </c>
      <c r="F19" s="810">
        <v>1.3</v>
      </c>
      <c r="G19" s="810">
        <v>5.5</v>
      </c>
      <c r="H19" s="810">
        <v>10.3</v>
      </c>
      <c r="I19" s="810">
        <v>2.2000000000000002</v>
      </c>
      <c r="J19" s="810">
        <v>2.6</v>
      </c>
    </row>
    <row r="20" spans="3:10" ht="13.5" customHeight="1">
      <c r="E20" s="813" t="s">
        <v>36</v>
      </c>
      <c r="F20" s="811">
        <v>-0.1</v>
      </c>
      <c r="G20" s="811">
        <v>6.6</v>
      </c>
      <c r="H20" s="811">
        <v>13.7</v>
      </c>
      <c r="I20" s="811">
        <v>2.2999999999999998</v>
      </c>
      <c r="J20" s="811">
        <v>3.1</v>
      </c>
    </row>
    <row r="21" spans="3:10" ht="13.5" customHeight="1">
      <c r="C21" s="6" t="s">
        <v>159</v>
      </c>
      <c r="E21" s="813" t="s">
        <v>577</v>
      </c>
      <c r="F21" s="811">
        <v>-0.4</v>
      </c>
      <c r="G21" s="811">
        <v>5.5</v>
      </c>
      <c r="H21" s="811">
        <v>10.9</v>
      </c>
      <c r="I21" s="811">
        <v>2.2999999999999998</v>
      </c>
      <c r="J21" s="811">
        <v>2.9</v>
      </c>
    </row>
    <row r="22" spans="3:10" ht="13.5" customHeight="1">
      <c r="E22" s="815" t="s">
        <v>578</v>
      </c>
      <c r="F22" s="816">
        <v>3.8</v>
      </c>
      <c r="G22" s="816">
        <v>8.6</v>
      </c>
      <c r="H22" s="816">
        <v>12</v>
      </c>
      <c r="I22" s="816">
        <v>1</v>
      </c>
      <c r="J22" s="816">
        <v>1</v>
      </c>
    </row>
    <row r="23" spans="3:10" ht="12" customHeight="1">
      <c r="E23" s="418" t="s">
        <v>579</v>
      </c>
      <c r="F23" s="415"/>
      <c r="G23" s="415"/>
      <c r="H23" s="415"/>
      <c r="I23" s="415"/>
      <c r="J23" s="42"/>
    </row>
    <row r="24" spans="3:10" ht="12" customHeight="1">
      <c r="E24" s="272" t="s">
        <v>580</v>
      </c>
      <c r="F24" s="415"/>
      <c r="G24" s="415"/>
      <c r="H24" s="415"/>
      <c r="I24" s="415"/>
      <c r="J24" s="42"/>
    </row>
    <row r="25" spans="3:10" ht="12" customHeight="1">
      <c r="E25" s="817" t="s">
        <v>581</v>
      </c>
      <c r="F25" s="449"/>
      <c r="G25" s="449"/>
      <c r="H25" s="449"/>
      <c r="I25" s="449"/>
    </row>
    <row r="26" spans="3:10" ht="12" customHeight="1">
      <c r="F26" s="449"/>
      <c r="G26" s="449"/>
      <c r="H26" s="449"/>
      <c r="I26" s="449"/>
    </row>
  </sheetData>
  <pageMargins left="0.70866141732283472" right="0.70866141732283472" top="0.74803149606299213" bottom="0.74803149606299213" header="0.31496062992125984" footer="0.31496062992125984"/>
  <pageSetup paperSize="9" scale="92" orientation="landscape" r:id="rId1"/>
  <headerFooter>
    <oddFooter>&amp;L&amp;"Arial,Fed"&amp;8&amp;K070949Fact Book Q1 2021&amp;"Arial,Normal" - Nykredit Group&amp;R&amp;"Arial,Normal"&amp;8&amp;K070949&amp;P/&amp;N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3">
    <tabColor rgb="FF10137C"/>
    <pageSetUpPr fitToPage="1"/>
  </sheetPr>
  <dimension ref="C1:O35"/>
  <sheetViews>
    <sheetView showGridLines="0" view="pageBreakPreview" zoomScaleNormal="85" zoomScaleSheetLayoutView="100" workbookViewId="0">
      <selection activeCell="L12" sqref="L12"/>
    </sheetView>
  </sheetViews>
  <sheetFormatPr defaultColWidth="9.69921875" defaultRowHeight="10.199999999999999"/>
  <cols>
    <col min="1" max="2" width="9.69921875" style="6" customWidth="1"/>
    <col min="3" max="3" width="9.69921875" style="6"/>
    <col min="4" max="4" width="3.5" style="6" customWidth="1"/>
    <col min="5" max="5" width="28.5" style="6" customWidth="1"/>
    <col min="6" max="13" width="10.59765625" style="6" customWidth="1"/>
    <col min="14" max="16384" width="9.69921875" style="6"/>
  </cols>
  <sheetData>
    <row r="1" spans="3:15" ht="12" customHeight="1"/>
    <row r="2" spans="3:15" ht="12" customHeight="1"/>
    <row r="3" spans="3:15" ht="22.5" customHeight="1">
      <c r="E3" s="185" t="s">
        <v>18</v>
      </c>
      <c r="F3" s="42"/>
      <c r="G3" s="42"/>
      <c r="H3" s="42"/>
      <c r="I3" s="42"/>
      <c r="J3" s="42"/>
      <c r="K3" s="42"/>
    </row>
    <row r="4" spans="3:15" ht="12" customHeight="1">
      <c r="E4" s="42"/>
      <c r="F4" s="42"/>
      <c r="G4" s="42"/>
      <c r="H4" s="42"/>
      <c r="I4" s="42"/>
      <c r="J4" s="42"/>
      <c r="K4" s="42"/>
    </row>
    <row r="5" spans="3:15" ht="12" customHeight="1">
      <c r="C5" s="41"/>
      <c r="D5" s="41"/>
      <c r="E5" s="786"/>
      <c r="F5" s="786"/>
      <c r="G5" s="786"/>
      <c r="H5" s="786"/>
      <c r="I5" s="786"/>
      <c r="J5" s="786"/>
      <c r="K5" s="786"/>
      <c r="L5" s="41"/>
    </row>
    <row r="6" spans="3:15" ht="12" customHeight="1">
      <c r="C6" s="41"/>
      <c r="D6" s="41"/>
      <c r="E6" s="589" t="s">
        <v>582</v>
      </c>
      <c r="F6" s="589"/>
      <c r="G6" s="589"/>
      <c r="H6" s="589"/>
      <c r="I6" s="589"/>
      <c r="J6" s="136"/>
      <c r="K6" s="786"/>
      <c r="L6" s="41"/>
      <c r="M6" s="134"/>
    </row>
    <row r="7" spans="3:15" ht="12" customHeight="1">
      <c r="C7" s="41"/>
      <c r="D7" s="41"/>
      <c r="E7" s="283"/>
      <c r="F7" s="284">
        <v>2015</v>
      </c>
      <c r="G7" s="284">
        <v>2016</v>
      </c>
      <c r="H7" s="284">
        <v>2017</v>
      </c>
      <c r="I7" s="284">
        <v>2018</v>
      </c>
      <c r="J7" s="284">
        <v>2019</v>
      </c>
      <c r="K7" s="284">
        <v>2020</v>
      </c>
      <c r="L7" s="284" t="s">
        <v>564</v>
      </c>
      <c r="M7" s="284" t="s">
        <v>565</v>
      </c>
    </row>
    <row r="8" spans="3:15" ht="12" customHeight="1">
      <c r="C8" s="41"/>
      <c r="D8" s="41"/>
      <c r="E8" s="162" t="s">
        <v>583</v>
      </c>
      <c r="F8" s="818">
        <v>2.3E-2</v>
      </c>
      <c r="G8" s="818">
        <v>3.2000000000000001E-2</v>
      </c>
      <c r="H8" s="818">
        <v>2.7999999999999997E-2</v>
      </c>
      <c r="I8" s="818">
        <v>2.2000000000000002E-2</v>
      </c>
      <c r="J8" s="818">
        <v>2.7999999999999997E-2</v>
      </c>
      <c r="K8" s="819">
        <v>-2.7000000000000003E-2</v>
      </c>
      <c r="L8" s="819">
        <v>2.3E-2</v>
      </c>
      <c r="M8" s="819">
        <v>3.6999999999999998E-2</v>
      </c>
      <c r="N8" s="3"/>
      <c r="O8" s="3"/>
    </row>
    <row r="9" spans="3:15" ht="12" customHeight="1">
      <c r="C9" s="41"/>
      <c r="D9" s="41"/>
      <c r="E9" s="162" t="s">
        <v>584</v>
      </c>
      <c r="F9" s="818">
        <v>5.0000000000000001E-3</v>
      </c>
      <c r="G9" s="818">
        <v>3.0000000000000001E-3</v>
      </c>
      <c r="H9" s="818">
        <v>1.1000000000000001E-2</v>
      </c>
      <c r="I9" s="818">
        <v>8.0000000000000002E-3</v>
      </c>
      <c r="J9" s="818">
        <v>8.0000000000000002E-3</v>
      </c>
      <c r="K9" s="819">
        <v>4.0000000000000001E-3</v>
      </c>
      <c r="L9" s="819">
        <v>7.0000000000000001E-3</v>
      </c>
      <c r="M9" s="819">
        <v>8.9999999999999993E-3</v>
      </c>
      <c r="N9" s="3"/>
      <c r="O9" s="3"/>
    </row>
    <row r="10" spans="3:15" ht="12" customHeight="1">
      <c r="C10" s="41"/>
      <c r="D10" s="41"/>
      <c r="E10" s="162" t="s">
        <v>585</v>
      </c>
      <c r="F10" s="818">
        <v>-1.5670639122039566E-2</v>
      </c>
      <c r="G10" s="818">
        <v>-4.6754732878895987E-3</v>
      </c>
      <c r="H10" s="818">
        <v>1.5868050488837007E-2</v>
      </c>
      <c r="I10" s="818">
        <v>7.0377598446545418E-3</v>
      </c>
      <c r="J10" s="818">
        <v>3.5787549646638418E-2</v>
      </c>
      <c r="K10" s="819">
        <v>-1.2588287139126587E-2</v>
      </c>
      <c r="L10" s="819">
        <v>-1.2999999999999999E-2</v>
      </c>
      <c r="M10" s="819">
        <v>-1.4999999999999999E-2</v>
      </c>
      <c r="N10" s="3"/>
      <c r="O10" s="3"/>
    </row>
    <row r="11" spans="3:15" ht="12" customHeight="1">
      <c r="C11" s="41"/>
      <c r="D11" s="41"/>
      <c r="E11" s="144" t="s">
        <v>586</v>
      </c>
      <c r="F11" s="818">
        <v>4.5416666666666661E-2</v>
      </c>
      <c r="G11" s="818">
        <v>4.1250000000000009E-2</v>
      </c>
      <c r="H11" s="818">
        <v>4.2000000000000003E-2</v>
      </c>
      <c r="I11" s="818">
        <v>3.8416666666666668E-2</v>
      </c>
      <c r="J11" s="819">
        <v>3.6583333333333336E-2</v>
      </c>
      <c r="K11" s="819">
        <v>4.5999999999999999E-2</v>
      </c>
      <c r="L11" s="819">
        <v>4.3999999999999997E-2</v>
      </c>
      <c r="M11" s="819">
        <v>4.1000000000000002E-2</v>
      </c>
      <c r="N11" s="3"/>
      <c r="O11" s="3"/>
    </row>
    <row r="12" spans="3:15" ht="12" customHeight="1">
      <c r="C12" s="41"/>
      <c r="D12" s="41"/>
      <c r="E12" s="144" t="s">
        <v>587</v>
      </c>
      <c r="F12" s="818">
        <v>8.2449728829340249E-2</v>
      </c>
      <c r="G12" s="818">
        <v>7.7736207472407351E-2</v>
      </c>
      <c r="H12" s="818">
        <v>8.0087644097475555E-2</v>
      </c>
      <c r="I12" s="818">
        <v>7.0190339010577946E-2</v>
      </c>
      <c r="J12" s="819">
        <v>8.8566519429105414E-2</v>
      </c>
      <c r="K12" s="310">
        <v>7.7969400103629266E-2</v>
      </c>
      <c r="L12" s="310" t="s">
        <v>448</v>
      </c>
      <c r="M12" s="310" t="s">
        <v>448</v>
      </c>
      <c r="N12" s="3"/>
    </row>
    <row r="13" spans="3:15" ht="12" customHeight="1">
      <c r="C13" s="41"/>
      <c r="D13" s="41"/>
      <c r="E13" s="163" t="s">
        <v>588</v>
      </c>
      <c r="F13" s="820">
        <v>0.39772024145090545</v>
      </c>
      <c r="G13" s="820">
        <v>0.37195038637295236</v>
      </c>
      <c r="H13" s="820">
        <v>0.35892127535385965</v>
      </c>
      <c r="I13" s="820">
        <v>0.33999568682057441</v>
      </c>
      <c r="J13" s="820">
        <v>0.33323311928640748</v>
      </c>
      <c r="K13" s="821">
        <v>0.42230645686044649</v>
      </c>
      <c r="L13" s="821" t="s">
        <v>448</v>
      </c>
      <c r="M13" s="319" t="s">
        <v>448</v>
      </c>
      <c r="N13" s="325"/>
      <c r="O13" s="325"/>
    </row>
    <row r="14" spans="3:15" ht="12" customHeight="1">
      <c r="C14" s="41"/>
      <c r="D14" s="41"/>
      <c r="E14" s="579" t="s">
        <v>884</v>
      </c>
      <c r="F14" s="786"/>
      <c r="G14" s="786"/>
      <c r="H14" s="786"/>
      <c r="I14" s="786"/>
      <c r="J14" s="786"/>
      <c r="K14" s="786"/>
      <c r="L14" s="41"/>
      <c r="M14" s="325"/>
      <c r="N14" s="325"/>
      <c r="O14" s="325"/>
    </row>
    <row r="15" spans="3:15" ht="12" customHeight="1">
      <c r="C15" s="41"/>
      <c r="D15" s="41"/>
      <c r="E15" s="42"/>
      <c r="F15" s="786"/>
      <c r="G15" s="786"/>
      <c r="H15" s="786"/>
      <c r="I15" s="786"/>
      <c r="J15" s="786"/>
      <c r="K15" s="786"/>
      <c r="L15" s="41"/>
    </row>
    <row r="16" spans="3:15" ht="12" customHeight="1">
      <c r="C16" s="41"/>
      <c r="D16" s="41"/>
      <c r="E16" s="579"/>
      <c r="F16" s="786"/>
      <c r="G16" s="786"/>
      <c r="H16" s="786"/>
      <c r="I16" s="786"/>
      <c r="J16" s="786"/>
      <c r="K16" s="786"/>
      <c r="L16" s="41"/>
    </row>
    <row r="17" spans="3:12" ht="12" customHeight="1">
      <c r="C17" s="41"/>
      <c r="D17" s="41"/>
      <c r="E17" s="786"/>
      <c r="F17" s="786"/>
      <c r="G17" s="786"/>
      <c r="H17" s="786"/>
      <c r="I17" s="786"/>
      <c r="J17" s="786"/>
      <c r="K17" s="786"/>
      <c r="L17" s="41"/>
    </row>
    <row r="18" spans="3:12" ht="12" customHeight="1">
      <c r="C18" s="41"/>
      <c r="D18" s="41"/>
      <c r="E18" s="786"/>
      <c r="F18" s="786"/>
      <c r="G18" s="786"/>
      <c r="H18" s="786"/>
      <c r="I18" s="786"/>
      <c r="J18" s="786"/>
      <c r="K18" s="786"/>
      <c r="L18" s="41"/>
    </row>
    <row r="19" spans="3:12" ht="12" customHeight="1">
      <c r="C19" s="41"/>
      <c r="D19" s="41"/>
      <c r="E19" s="786"/>
      <c r="F19" s="786"/>
      <c r="G19" s="786"/>
      <c r="H19" s="786"/>
      <c r="I19" s="786"/>
      <c r="J19" s="786"/>
      <c r="K19" s="786"/>
      <c r="L19" s="41"/>
    </row>
    <row r="20" spans="3:12" ht="12" customHeight="1">
      <c r="C20" s="41"/>
      <c r="D20" s="41"/>
      <c r="E20" s="786"/>
      <c r="F20" s="786"/>
      <c r="G20" s="786"/>
      <c r="H20" s="786"/>
      <c r="I20" s="786"/>
      <c r="J20" s="786"/>
      <c r="K20" s="786"/>
      <c r="L20" s="41"/>
    </row>
    <row r="21" spans="3:12" ht="12" customHeight="1">
      <c r="C21" s="41" t="s">
        <v>159</v>
      </c>
      <c r="D21" s="41"/>
      <c r="E21" s="786"/>
      <c r="F21" s="786"/>
      <c r="G21" s="786"/>
      <c r="H21" s="786"/>
      <c r="I21" s="786"/>
      <c r="J21" s="786"/>
      <c r="K21" s="786"/>
      <c r="L21" s="41"/>
    </row>
    <row r="22" spans="3:12" ht="12" customHeight="1">
      <c r="C22" s="41"/>
      <c r="D22" s="41"/>
      <c r="E22" s="786"/>
      <c r="F22" s="786"/>
      <c r="G22" s="786"/>
      <c r="H22" s="786"/>
      <c r="I22" s="786"/>
      <c r="J22" s="786"/>
      <c r="K22" s="786"/>
      <c r="L22" s="41"/>
    </row>
    <row r="23" spans="3:12" ht="12" customHeight="1">
      <c r="C23" s="41"/>
      <c r="D23" s="41"/>
      <c r="E23" s="786"/>
      <c r="F23" s="786"/>
      <c r="G23" s="786"/>
      <c r="H23" s="786"/>
      <c r="I23" s="786"/>
      <c r="J23" s="786"/>
      <c r="K23" s="786"/>
      <c r="L23" s="41"/>
    </row>
    <row r="24" spans="3:12" ht="12" customHeight="1">
      <c r="C24" s="41"/>
      <c r="D24" s="41"/>
      <c r="E24" s="786"/>
      <c r="F24" s="786"/>
      <c r="G24" s="786"/>
      <c r="H24" s="786"/>
      <c r="I24" s="786"/>
      <c r="J24" s="786"/>
      <c r="K24" s="786"/>
      <c r="L24" s="41"/>
    </row>
    <row r="25" spans="3:12" ht="33" customHeight="1">
      <c r="C25" s="41"/>
      <c r="D25" s="41"/>
      <c r="E25" s="786"/>
      <c r="F25" s="786"/>
      <c r="G25" s="786"/>
      <c r="H25" s="786"/>
      <c r="I25" s="786"/>
      <c r="J25" s="786"/>
      <c r="K25" s="786"/>
      <c r="L25" s="41"/>
    </row>
    <row r="26" spans="3:12" ht="12" customHeight="1">
      <c r="C26" s="41"/>
      <c r="D26" s="41"/>
      <c r="E26" s="786"/>
      <c r="F26" s="786"/>
      <c r="G26" s="786"/>
      <c r="H26" s="786"/>
      <c r="I26" s="786"/>
      <c r="J26" s="786"/>
      <c r="K26" s="786"/>
      <c r="L26" s="41"/>
    </row>
    <row r="27" spans="3:12" ht="12" customHeight="1">
      <c r="C27" s="41"/>
      <c r="D27" s="41"/>
      <c r="E27" s="786"/>
      <c r="F27" s="786"/>
      <c r="G27" s="786"/>
      <c r="H27" s="786"/>
      <c r="I27" s="786"/>
      <c r="J27" s="786"/>
      <c r="K27" s="786"/>
      <c r="L27" s="41"/>
    </row>
    <row r="28" spans="3:12" ht="12" customHeight="1">
      <c r="C28" s="41"/>
      <c r="D28" s="41"/>
      <c r="E28" s="42"/>
      <c r="F28" s="786"/>
      <c r="G28" s="786"/>
      <c r="H28" s="786"/>
      <c r="I28" s="786"/>
      <c r="J28" s="786"/>
      <c r="K28" s="786"/>
      <c r="L28" s="41"/>
    </row>
    <row r="29" spans="3:12" ht="12" customHeight="1">
      <c r="C29" s="41"/>
      <c r="D29" s="41"/>
      <c r="E29" s="42"/>
      <c r="F29" s="822"/>
      <c r="G29" s="822"/>
      <c r="H29" s="786"/>
      <c r="I29" s="786"/>
      <c r="J29" s="786"/>
      <c r="K29" s="786"/>
      <c r="L29" s="41"/>
    </row>
    <row r="30" spans="3:12" ht="12" customHeight="1">
      <c r="C30" s="41"/>
      <c r="D30" s="41"/>
      <c r="E30" s="817" t="s">
        <v>589</v>
      </c>
      <c r="F30" s="822"/>
      <c r="G30" s="822"/>
      <c r="H30" s="786"/>
      <c r="I30" s="786"/>
      <c r="J30" s="786"/>
      <c r="K30" s="786"/>
      <c r="L30" s="41"/>
    </row>
    <row r="31" spans="3:12" ht="19.95" customHeight="1">
      <c r="C31" s="41"/>
      <c r="D31" s="41"/>
      <c r="E31" s="1141" t="s">
        <v>590</v>
      </c>
      <c r="F31" s="1141"/>
      <c r="G31" s="1141"/>
      <c r="H31" s="1141"/>
      <c r="I31" s="1141"/>
      <c r="J31" s="1141"/>
      <c r="K31" s="786"/>
      <c r="L31" s="41"/>
    </row>
    <row r="32" spans="3:12" ht="12" customHeight="1">
      <c r="C32" s="41"/>
      <c r="D32" s="41"/>
      <c r="E32" s="1142" t="s">
        <v>591</v>
      </c>
      <c r="F32" s="1142"/>
      <c r="G32" s="1142"/>
      <c r="H32" s="822"/>
      <c r="I32" s="822"/>
      <c r="J32" s="822"/>
      <c r="K32" s="40"/>
      <c r="L32" s="41"/>
    </row>
    <row r="33" spans="3:12" ht="12" customHeight="1">
      <c r="C33" s="41"/>
      <c r="D33" s="41"/>
      <c r="E33" s="1142"/>
      <c r="F33" s="1142"/>
      <c r="G33" s="1142"/>
      <c r="H33" s="823"/>
      <c r="I33" s="823"/>
      <c r="J33" s="823"/>
      <c r="K33" s="40"/>
      <c r="L33" s="41"/>
    </row>
    <row r="34" spans="3:12" ht="12" customHeight="1">
      <c r="C34" s="41"/>
      <c r="D34" s="41"/>
      <c r="E34" s="1141"/>
      <c r="F34" s="1141"/>
      <c r="G34" s="1141"/>
      <c r="H34" s="1141"/>
      <c r="I34" s="1141"/>
      <c r="J34" s="1141"/>
      <c r="K34" s="40"/>
      <c r="L34" s="41"/>
    </row>
    <row r="35" spans="3:12" ht="12" customHeight="1">
      <c r="C35" s="41"/>
      <c r="D35" s="41"/>
      <c r="E35" s="1141"/>
      <c r="F35" s="1141"/>
      <c r="G35" s="1141"/>
      <c r="H35" s="1141"/>
      <c r="I35" s="1141"/>
      <c r="J35" s="1141"/>
      <c r="K35" s="40"/>
      <c r="L35" s="41"/>
    </row>
  </sheetData>
  <mergeCells count="5">
    <mergeCell ref="E31:J31"/>
    <mergeCell ref="E32:G32"/>
    <mergeCell ref="E33:G33"/>
    <mergeCell ref="E34:J34"/>
    <mergeCell ref="E35:J35"/>
  </mergeCells>
  <hyperlinks>
    <hyperlink ref="E32" r:id="rId1" display="https://www.fm.dk/publikationer/2019/oekonomisk-redegoerelse-aug-19"/>
  </hyperlinks>
  <pageMargins left="0.70866141732283472" right="0.70866141732283472" top="0.74803149606299213" bottom="0.74803149606299213" header="0.31496062992125984" footer="0.31496062992125984"/>
  <pageSetup paperSize="9" scale="87" orientation="landscape" r:id="rId2"/>
  <headerFooter>
    <oddFooter>&amp;L&amp;"Arial,Fed"&amp;8&amp;K070949Fact Book Q1 2021&amp;"Arial,Normal" - Nykredit Group&amp;R&amp;"Arial,Normal"&amp;8&amp;K070949&amp;P/&amp;N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7">
    <tabColor rgb="FF10137C"/>
    <pageSetUpPr fitToPage="1"/>
  </sheetPr>
  <dimension ref="A1:U50"/>
  <sheetViews>
    <sheetView showGridLines="0" view="pageBreakPreview" zoomScaleNormal="85" zoomScaleSheetLayoutView="100" workbookViewId="0">
      <selection activeCell="E23" sqref="E23"/>
    </sheetView>
  </sheetViews>
  <sheetFormatPr defaultColWidth="9.69921875" defaultRowHeight="10.199999999999999"/>
  <cols>
    <col min="1" max="1" width="44.5" style="6" customWidth="1"/>
    <col min="2" max="2" width="21.19921875" style="6" bestFit="1" customWidth="1"/>
    <col min="3" max="3" width="1.19921875" style="6" bestFit="1" customWidth="1"/>
    <col min="4" max="4" width="3.5" style="6" customWidth="1"/>
    <col min="5" max="5" width="48" style="6" customWidth="1"/>
    <col min="6" max="11" width="11.69921875" style="6" customWidth="1"/>
    <col min="12" max="13" width="9.69921875" style="6" customWidth="1"/>
    <col min="14" max="14" width="36.59765625" style="6" bestFit="1" customWidth="1"/>
    <col min="15" max="15" width="11.5" style="6" customWidth="1"/>
    <col min="16" max="16" width="11" style="6" customWidth="1"/>
    <col min="17" max="19" width="9.69921875" style="6" customWidth="1"/>
    <col min="20" max="16384" width="9.69921875" style="6"/>
  </cols>
  <sheetData>
    <row r="1" spans="1:21" ht="12" customHeight="1"/>
    <row r="2" spans="1:21" ht="12" customHeight="1"/>
    <row r="3" spans="1:21" ht="22.5" customHeight="1">
      <c r="E3" s="44" t="s">
        <v>261</v>
      </c>
    </row>
    <row r="4" spans="1:21" ht="22.5" customHeight="1">
      <c r="E4" s="44" t="s">
        <v>160</v>
      </c>
    </row>
    <row r="5" spans="1:21" ht="12" customHeight="1">
      <c r="A5" s="7"/>
      <c r="B5" s="7"/>
      <c r="C5" s="7"/>
      <c r="E5" s="135"/>
      <c r="F5" s="126"/>
      <c r="G5" s="2"/>
      <c r="H5" s="2"/>
      <c r="I5" s="2"/>
      <c r="J5" s="136" t="s">
        <v>234</v>
      </c>
      <c r="K5" s="136"/>
      <c r="M5" s="114"/>
      <c r="P5" s="2"/>
      <c r="Q5" s="137"/>
      <c r="R5" s="114"/>
    </row>
    <row r="6" spans="1:21" ht="25.95" customHeight="1">
      <c r="A6" s="7"/>
      <c r="B6" s="7"/>
      <c r="C6" s="7"/>
      <c r="E6" s="84" t="s">
        <v>160</v>
      </c>
      <c r="F6" s="138" t="s">
        <v>235</v>
      </c>
      <c r="G6" s="138" t="s">
        <v>236</v>
      </c>
      <c r="H6" s="138" t="s">
        <v>237</v>
      </c>
      <c r="I6" s="138" t="s">
        <v>238</v>
      </c>
      <c r="J6" s="139" t="s">
        <v>239</v>
      </c>
      <c r="P6" s="2"/>
      <c r="Q6" s="2"/>
    </row>
    <row r="7" spans="1:21" ht="12" customHeight="1">
      <c r="A7" s="7"/>
      <c r="B7" s="7"/>
      <c r="C7" s="7"/>
      <c r="E7" s="140" t="s">
        <v>56</v>
      </c>
      <c r="F7" s="141"/>
      <c r="G7" s="141"/>
      <c r="H7" s="141"/>
      <c r="I7" s="141"/>
      <c r="J7" s="142"/>
      <c r="P7" s="2"/>
      <c r="Q7" s="2"/>
    </row>
    <row r="8" spans="1:21" ht="12" customHeight="1">
      <c r="A8" s="7"/>
      <c r="B8" s="7"/>
      <c r="C8" s="7"/>
      <c r="E8" s="144" t="s">
        <v>57</v>
      </c>
      <c r="F8" s="145">
        <v>41002.206623190003</v>
      </c>
      <c r="G8" s="145">
        <v>32697.859456940001</v>
      </c>
      <c r="H8" s="145">
        <v>41496.593867789998</v>
      </c>
      <c r="I8" s="145">
        <v>59361.060122089999</v>
      </c>
      <c r="J8" s="146">
        <v>53437.069015940004</v>
      </c>
      <c r="M8" s="83"/>
      <c r="N8" s="83"/>
      <c r="O8" s="83"/>
      <c r="P8" s="82"/>
      <c r="Q8" s="82"/>
      <c r="R8" s="83"/>
      <c r="S8" s="83"/>
      <c r="T8" s="83"/>
      <c r="U8" s="83"/>
    </row>
    <row r="9" spans="1:21" ht="12" customHeight="1">
      <c r="A9" s="7"/>
      <c r="B9" s="7"/>
      <c r="C9" s="7"/>
      <c r="E9" s="144" t="s">
        <v>58</v>
      </c>
      <c r="F9" s="145">
        <v>1286025.5084701201</v>
      </c>
      <c r="G9" s="145">
        <v>1313137.7418601101</v>
      </c>
      <c r="H9" s="145">
        <v>1332762.1170427399</v>
      </c>
      <c r="I9" s="145">
        <v>1350630.0346913601</v>
      </c>
      <c r="J9" s="146">
        <v>1348654.30609312</v>
      </c>
      <c r="M9" s="83"/>
      <c r="N9" s="83"/>
      <c r="O9" s="83"/>
      <c r="P9" s="82"/>
      <c r="Q9" s="82"/>
      <c r="R9" s="83"/>
      <c r="S9" s="83"/>
      <c r="T9" s="83"/>
      <c r="U9" s="83"/>
    </row>
    <row r="10" spans="1:21" ht="12" customHeight="1">
      <c r="A10" s="7"/>
      <c r="B10" s="7"/>
      <c r="C10" s="7"/>
      <c r="E10" s="144" t="s">
        <v>59</v>
      </c>
      <c r="F10" s="145">
        <v>69389.234014640009</v>
      </c>
      <c r="G10" s="145">
        <v>67013.52915757001</v>
      </c>
      <c r="H10" s="145">
        <v>70522.533907360019</v>
      </c>
      <c r="I10" s="145">
        <v>71139.545762880007</v>
      </c>
      <c r="J10" s="146">
        <v>70285.284158580005</v>
      </c>
      <c r="M10" s="83"/>
      <c r="N10" s="83"/>
      <c r="O10" s="83"/>
      <c r="P10" s="82"/>
      <c r="Q10" s="82"/>
      <c r="R10" s="83"/>
      <c r="S10" s="83"/>
      <c r="T10" s="83"/>
      <c r="U10" s="83"/>
    </row>
    <row r="11" spans="1:21" ht="12" customHeight="1">
      <c r="A11" s="7"/>
      <c r="B11" s="7"/>
      <c r="C11" s="7"/>
      <c r="E11" s="144" t="s">
        <v>60</v>
      </c>
      <c r="F11" s="145">
        <v>117662.320162498</v>
      </c>
      <c r="G11" s="145">
        <v>114005.33672293001</v>
      </c>
      <c r="H11" s="145">
        <v>114300.64402031101</v>
      </c>
      <c r="I11" s="145">
        <v>113776.2097849</v>
      </c>
      <c r="J11" s="146">
        <v>119256.32925231</v>
      </c>
      <c r="M11" s="83"/>
      <c r="N11" s="83"/>
      <c r="O11" s="83"/>
      <c r="P11" s="82"/>
      <c r="Q11" s="82"/>
      <c r="R11" s="83"/>
      <c r="S11" s="83"/>
      <c r="T11" s="83"/>
      <c r="U11" s="83"/>
    </row>
    <row r="12" spans="1:21" ht="12" customHeight="1">
      <c r="A12" s="7"/>
      <c r="B12" s="7"/>
      <c r="C12" s="7"/>
      <c r="E12" s="144" t="s">
        <v>61</v>
      </c>
      <c r="F12" s="145">
        <v>77339.572116171956</v>
      </c>
      <c r="G12" s="145">
        <v>71035.048800999808</v>
      </c>
      <c r="H12" s="145">
        <v>74339.625119579228</v>
      </c>
      <c r="I12" s="145">
        <v>70851.696650540063</v>
      </c>
      <c r="J12" s="146">
        <v>69349.835930380141</v>
      </c>
      <c r="M12" s="83"/>
      <c r="N12" s="83"/>
      <c r="O12" s="83"/>
      <c r="P12" s="82"/>
      <c r="Q12" s="82"/>
      <c r="R12" s="83"/>
      <c r="S12" s="83"/>
      <c r="T12" s="83"/>
      <c r="U12" s="83"/>
    </row>
    <row r="13" spans="1:21" ht="12" customHeight="1">
      <c r="A13" s="7"/>
      <c r="B13" s="7"/>
      <c r="C13" s="7"/>
      <c r="E13" s="147" t="s">
        <v>62</v>
      </c>
      <c r="F13" s="148">
        <v>1591418.8413866202</v>
      </c>
      <c r="G13" s="148">
        <v>1597889.51599855</v>
      </c>
      <c r="H13" s="148">
        <v>1633421.5139577801</v>
      </c>
      <c r="I13" s="148">
        <v>1665758.5470117701</v>
      </c>
      <c r="J13" s="149">
        <v>1660982.8244503301</v>
      </c>
      <c r="M13" s="83"/>
      <c r="N13" s="83"/>
      <c r="O13" s="83"/>
      <c r="P13" s="82"/>
      <c r="Q13" s="82"/>
      <c r="R13" s="83"/>
      <c r="S13" s="83"/>
      <c r="T13" s="83"/>
      <c r="U13" s="83"/>
    </row>
    <row r="14" spans="1:21" ht="12" customHeight="1">
      <c r="A14" s="7"/>
      <c r="B14" s="7"/>
      <c r="C14" s="7"/>
      <c r="E14" s="151"/>
      <c r="F14" s="152"/>
      <c r="G14" s="152"/>
      <c r="H14" s="152"/>
      <c r="I14" s="152"/>
      <c r="J14" s="153"/>
      <c r="M14" s="83"/>
      <c r="N14" s="83"/>
      <c r="O14" s="83"/>
      <c r="P14" s="82"/>
      <c r="Q14" s="82"/>
      <c r="R14" s="83"/>
      <c r="S14" s="83"/>
      <c r="T14" s="83"/>
      <c r="U14" s="83"/>
    </row>
    <row r="15" spans="1:21" ht="12" customHeight="1">
      <c r="A15" s="7"/>
      <c r="B15" s="7"/>
      <c r="C15" s="7"/>
      <c r="E15" s="151" t="s">
        <v>63</v>
      </c>
      <c r="F15" s="152"/>
      <c r="G15" s="152"/>
      <c r="H15" s="152"/>
      <c r="I15" s="152"/>
      <c r="J15" s="153"/>
      <c r="M15" s="83"/>
      <c r="N15" s="83"/>
      <c r="O15" s="83"/>
      <c r="P15" s="82"/>
      <c r="Q15" s="82"/>
      <c r="R15" s="83"/>
      <c r="S15" s="83"/>
      <c r="T15" s="83"/>
      <c r="U15" s="83"/>
    </row>
    <row r="16" spans="1:21" ht="12" customHeight="1">
      <c r="A16" s="154"/>
      <c r="B16" s="154"/>
      <c r="C16" s="7"/>
      <c r="E16" s="144" t="s">
        <v>64</v>
      </c>
      <c r="F16" s="145">
        <v>22705.35724691</v>
      </c>
      <c r="G16" s="145">
        <v>14444.84246917</v>
      </c>
      <c r="H16" s="145">
        <v>18089.740824659901</v>
      </c>
      <c r="I16" s="145">
        <v>14611.19394356</v>
      </c>
      <c r="J16" s="146">
        <v>13220.955646070001</v>
      </c>
      <c r="M16" s="83"/>
      <c r="N16" s="83"/>
      <c r="O16" s="83"/>
      <c r="P16" s="82"/>
      <c r="Q16" s="82"/>
      <c r="R16" s="83"/>
      <c r="S16" s="83"/>
      <c r="T16" s="83"/>
      <c r="U16" s="83"/>
    </row>
    <row r="17" spans="1:21" ht="12" customHeight="1">
      <c r="A17" s="154"/>
      <c r="B17" s="154"/>
      <c r="C17" s="7"/>
      <c r="E17" s="144" t="s">
        <v>65</v>
      </c>
      <c r="F17" s="145">
        <v>80526.252236490007</v>
      </c>
      <c r="G17" s="145">
        <v>85266.941569399991</v>
      </c>
      <c r="H17" s="145">
        <v>85597.157896560006</v>
      </c>
      <c r="I17" s="145">
        <v>88113.462827369993</v>
      </c>
      <c r="J17" s="146">
        <v>85498.427176769997</v>
      </c>
      <c r="M17" s="83"/>
      <c r="N17" s="83"/>
      <c r="O17" s="83"/>
      <c r="P17" s="82"/>
      <c r="Q17" s="82"/>
      <c r="R17" s="83"/>
      <c r="S17" s="83"/>
      <c r="T17" s="83"/>
      <c r="U17" s="83"/>
    </row>
    <row r="18" spans="1:21" ht="12" customHeight="1">
      <c r="A18" s="154"/>
      <c r="B18" s="154"/>
      <c r="C18" s="7"/>
      <c r="E18" s="144" t="s">
        <v>66</v>
      </c>
      <c r="F18" s="145">
        <v>1308146.1223127299</v>
      </c>
      <c r="G18" s="145">
        <v>1313990.0366354899</v>
      </c>
      <c r="H18" s="145">
        <v>1340982.9061276698</v>
      </c>
      <c r="I18" s="145">
        <v>1366708.8273259799</v>
      </c>
      <c r="J18" s="146">
        <v>1362674.53433739</v>
      </c>
      <c r="M18" s="83"/>
      <c r="N18" s="83"/>
      <c r="O18" s="83"/>
      <c r="P18" s="82"/>
      <c r="Q18" s="82"/>
      <c r="R18" s="83"/>
      <c r="S18" s="83"/>
      <c r="T18" s="83"/>
      <c r="U18" s="83"/>
    </row>
    <row r="19" spans="1:21" ht="12" customHeight="1">
      <c r="A19" s="154"/>
      <c r="B19" s="154"/>
      <c r="C19" s="7"/>
      <c r="E19" s="144" t="s">
        <v>67</v>
      </c>
      <c r="F19" s="145">
        <v>11010.8186116177</v>
      </c>
      <c r="G19" s="145">
        <v>10950.707615219999</v>
      </c>
      <c r="H19" s="145">
        <v>10932.826525930999</v>
      </c>
      <c r="I19" s="145">
        <v>10892.67690357</v>
      </c>
      <c r="J19" s="146">
        <v>11592.016465950001</v>
      </c>
      <c r="M19" s="83"/>
      <c r="N19" s="83"/>
      <c r="O19" s="83"/>
      <c r="P19" s="82"/>
      <c r="Q19" s="82"/>
      <c r="R19" s="83"/>
      <c r="S19" s="83"/>
      <c r="T19" s="83"/>
      <c r="U19" s="83"/>
    </row>
    <row r="20" spans="1:21" ht="12" customHeight="1">
      <c r="A20" s="154"/>
      <c r="B20" s="154"/>
      <c r="C20" s="7"/>
      <c r="E20" s="144" t="s">
        <v>68</v>
      </c>
      <c r="F20" s="145">
        <v>85550.806045142512</v>
      </c>
      <c r="G20" s="145">
        <v>87446.199633560245</v>
      </c>
      <c r="H20" s="145">
        <v>90199.966622429536</v>
      </c>
      <c r="I20" s="145">
        <v>95678.25026251025</v>
      </c>
      <c r="J20" s="146">
        <v>98059.203788720042</v>
      </c>
      <c r="M20" s="83"/>
      <c r="N20" s="83"/>
      <c r="O20" s="83"/>
      <c r="P20" s="82"/>
      <c r="Q20" s="82"/>
      <c r="R20" s="83"/>
      <c r="S20" s="83"/>
      <c r="T20" s="83"/>
      <c r="U20" s="83"/>
    </row>
    <row r="21" spans="1:21" ht="12" customHeight="1">
      <c r="A21" s="154"/>
      <c r="B21" s="154"/>
      <c r="C21" s="7" t="s">
        <v>159</v>
      </c>
      <c r="E21" s="144" t="s">
        <v>69</v>
      </c>
      <c r="F21" s="145">
        <v>83479.486690720005</v>
      </c>
      <c r="G21" s="145">
        <v>85790.788075239994</v>
      </c>
      <c r="H21" s="145">
        <v>87618.91684459</v>
      </c>
      <c r="I21" s="145">
        <v>89754.135463110011</v>
      </c>
      <c r="J21" s="146">
        <v>89937.687056419993</v>
      </c>
      <c r="L21" s="121"/>
      <c r="M21" s="83"/>
      <c r="N21" s="83"/>
      <c r="O21" s="83"/>
      <c r="P21" s="82"/>
      <c r="Q21" s="82"/>
      <c r="R21" s="83"/>
      <c r="S21" s="83"/>
      <c r="T21" s="83"/>
      <c r="U21" s="83"/>
    </row>
    <row r="22" spans="1:21" ht="12" customHeight="1">
      <c r="A22" s="154"/>
      <c r="B22" s="154"/>
      <c r="C22" s="7"/>
      <c r="E22" s="155" t="s">
        <v>70</v>
      </c>
      <c r="F22" s="156">
        <v>1591418.8431436101</v>
      </c>
      <c r="G22" s="156">
        <v>1597889.5159980801</v>
      </c>
      <c r="H22" s="156">
        <v>1633421.5148418401</v>
      </c>
      <c r="I22" s="156">
        <v>1665758.5467261001</v>
      </c>
      <c r="J22" s="157">
        <v>1660982.82447132</v>
      </c>
      <c r="L22" s="121"/>
      <c r="M22" s="83"/>
      <c r="N22" s="83"/>
      <c r="O22" s="83"/>
      <c r="P22" s="82"/>
      <c r="Q22" s="82"/>
      <c r="R22" s="83"/>
      <c r="S22" s="83"/>
      <c r="T22" s="83"/>
      <c r="U22" s="83"/>
    </row>
    <row r="23" spans="1:21" ht="12" customHeight="1">
      <c r="A23" s="7"/>
      <c r="B23" s="7"/>
      <c r="C23" s="7"/>
      <c r="E23" s="158"/>
      <c r="F23" s="158"/>
      <c r="P23" s="2"/>
      <c r="Q23" s="2"/>
    </row>
    <row r="24" spans="1:21" ht="12" customHeight="1">
      <c r="A24" s="7"/>
      <c r="B24" s="7"/>
      <c r="C24" s="7"/>
      <c r="P24" s="2"/>
      <c r="Q24" s="2"/>
    </row>
    <row r="25" spans="1:21" ht="12" customHeight="1">
      <c r="A25" s="7"/>
      <c r="B25" s="7"/>
      <c r="C25" s="7"/>
      <c r="P25" s="2"/>
      <c r="Q25" s="2"/>
    </row>
    <row r="26" spans="1:21" ht="12" customHeight="1">
      <c r="A26" s="7"/>
      <c r="B26" s="7"/>
      <c r="C26" s="7"/>
      <c r="P26" s="2"/>
      <c r="Q26" s="2"/>
    </row>
    <row r="27" spans="1:21" ht="23.4" customHeight="1">
      <c r="E27" s="84" t="s">
        <v>262</v>
      </c>
      <c r="F27" s="138" t="s">
        <v>235</v>
      </c>
      <c r="G27" s="138" t="s">
        <v>236</v>
      </c>
      <c r="H27" s="138" t="s">
        <v>237</v>
      </c>
      <c r="I27" s="138" t="s">
        <v>238</v>
      </c>
      <c r="J27" s="139" t="s">
        <v>239</v>
      </c>
    </row>
    <row r="28" spans="1:21" ht="12" customHeight="1">
      <c r="E28" s="159" t="s">
        <v>263</v>
      </c>
      <c r="F28" s="160">
        <v>-4.7325290718509799E-2</v>
      </c>
      <c r="G28" s="160">
        <v>0.11807475847785262</v>
      </c>
      <c r="H28" s="160">
        <v>8.4315445505640893E-2</v>
      </c>
      <c r="I28" s="160">
        <v>0.10557937094859401</v>
      </c>
      <c r="J28" s="161">
        <v>0.10880736404538363</v>
      </c>
      <c r="L28" s="10"/>
    </row>
    <row r="29" spans="1:21" ht="12" customHeight="1">
      <c r="E29" s="162" t="s">
        <v>264</v>
      </c>
      <c r="F29" s="160">
        <v>9.5796022190023838E-2</v>
      </c>
      <c r="G29" s="160">
        <v>-4.4761922285858423E-2</v>
      </c>
      <c r="H29" s="160">
        <v>0.12839999999999999</v>
      </c>
      <c r="I29" s="160">
        <v>9.3922383633566697E-2</v>
      </c>
      <c r="J29" s="161">
        <v>0.1181762399437699</v>
      </c>
    </row>
    <row r="30" spans="1:21" ht="12" customHeight="1">
      <c r="E30" s="162" t="s">
        <v>265</v>
      </c>
      <c r="F30" s="160">
        <v>-2.2162566044818836E-3</v>
      </c>
      <c r="G30" s="160">
        <v>1.9639778496474587E-3</v>
      </c>
      <c r="H30" s="160">
        <v>2.8018997386468143E-3</v>
      </c>
      <c r="I30" s="160">
        <v>3.4916888980476412E-3</v>
      </c>
      <c r="J30" s="161">
        <v>5.7458153906909315E-3</v>
      </c>
    </row>
    <row r="31" spans="1:21" ht="12" customHeight="1">
      <c r="E31" s="162" t="s">
        <v>266</v>
      </c>
      <c r="F31" s="160">
        <v>-6.255005445973387E-2</v>
      </c>
      <c r="G31" s="160">
        <v>0.15210553972992513</v>
      </c>
      <c r="H31" s="160">
        <v>0.10821773972761162</v>
      </c>
      <c r="I31" s="160">
        <v>0.1394843249550233</v>
      </c>
      <c r="J31" s="161">
        <v>0.14540414596578433</v>
      </c>
    </row>
    <row r="32" spans="1:21" ht="12" customHeight="1">
      <c r="E32" s="163" t="s">
        <v>267</v>
      </c>
      <c r="F32" s="164">
        <v>1.6816812439498386E-2</v>
      </c>
      <c r="G32" s="164">
        <v>1.5787449589297158E-2</v>
      </c>
      <c r="H32" s="164">
        <v>1.6263406541269856E-2</v>
      </c>
      <c r="I32" s="164">
        <v>1.6631818475511019E-2</v>
      </c>
      <c r="J32" s="165">
        <v>1.6462740283687122E-2</v>
      </c>
    </row>
    <row r="33" spans="1:13" ht="12" customHeight="1">
      <c r="A33" s="7"/>
      <c r="B33" s="7"/>
      <c r="C33" s="7"/>
    </row>
    <row r="34" spans="1:13" ht="12" customHeight="1">
      <c r="A34" s="7"/>
      <c r="B34" s="7"/>
      <c r="C34" s="7"/>
    </row>
    <row r="35" spans="1:13" ht="12" customHeight="1">
      <c r="A35" s="7"/>
      <c r="B35" s="7"/>
      <c r="C35" s="7"/>
    </row>
    <row r="36" spans="1:13" ht="12" customHeight="1"/>
    <row r="37" spans="1:13" ht="12" customHeight="1">
      <c r="M37" s="166"/>
    </row>
    <row r="38" spans="1:13" ht="12" customHeight="1"/>
    <row r="39" spans="1:13" ht="12" customHeight="1"/>
    <row r="40" spans="1:13" ht="12" customHeight="1">
      <c r="E40" s="167"/>
      <c r="F40" s="114"/>
      <c r="G40" s="114"/>
    </row>
    <row r="41" spans="1:13" ht="12" customHeight="1"/>
    <row r="42" spans="1:13" ht="12" customHeight="1">
      <c r="G42" s="168"/>
      <c r="H42" s="168"/>
      <c r="I42" s="169"/>
    </row>
    <row r="43" spans="1:13" ht="12" customHeight="1">
      <c r="G43" s="168"/>
      <c r="H43" s="168"/>
      <c r="I43" s="169"/>
    </row>
    <row r="44" spans="1:13" ht="12" customHeight="1">
      <c r="G44" s="168"/>
      <c r="H44" s="168"/>
      <c r="I44" s="169"/>
    </row>
    <row r="45" spans="1:13" ht="12" customHeight="1">
      <c r="G45" s="168"/>
      <c r="H45" s="168"/>
      <c r="I45" s="169"/>
    </row>
    <row r="46" spans="1:13" ht="12" customHeight="1">
      <c r="G46" s="168"/>
      <c r="H46" s="168"/>
      <c r="I46" s="169"/>
    </row>
    <row r="47" spans="1:13" ht="12" customHeight="1"/>
    <row r="48" spans="1:13" ht="12" customHeight="1"/>
    <row r="49" spans="11:11" ht="12" customHeight="1">
      <c r="K49" s="170"/>
    </row>
    <row r="50" spans="11:11" ht="12" customHeight="1"/>
  </sheetData>
  <pageMargins left="0.70866141732283472" right="0.70866141732283472" top="0.74803149606299213" bottom="0.74803149606299213" header="0.31496062992125984" footer="0.31496062992125984"/>
  <pageSetup paperSize="9" scale="72" orientation="landscape" r:id="rId1"/>
  <headerFooter>
    <oddFooter>&amp;L&amp;"Arial,Fed"&amp;8&amp;K070949Fact Book Q1 2021&amp;"Arial,Normal" - Nykredit Group&amp;R&amp;"Arial,Normal"&amp;8&amp;K070949&amp;P/&amp;N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2">
    <tabColor rgb="FF10137C"/>
    <pageSetUpPr fitToPage="1"/>
  </sheetPr>
  <dimension ref="C3:O38"/>
  <sheetViews>
    <sheetView showGridLines="0" view="pageBreakPreview" zoomScaleNormal="100" zoomScaleSheetLayoutView="100" workbookViewId="0">
      <selection sqref="A1:P42"/>
    </sheetView>
  </sheetViews>
  <sheetFormatPr defaultColWidth="9.69921875" defaultRowHeight="10.199999999999999"/>
  <cols>
    <col min="1" max="3" width="9.69921875" style="601"/>
    <col min="4" max="4" width="5.19921875" style="601" customWidth="1"/>
    <col min="5" max="13" width="9.69921875" style="601"/>
    <col min="14" max="14" width="5.8984375" style="601" customWidth="1"/>
    <col min="15" max="15" width="18.09765625" style="601" customWidth="1"/>
    <col min="16" max="16384" width="9.69921875" style="601"/>
  </cols>
  <sheetData>
    <row r="3" spans="5:15" ht="22.2">
      <c r="E3" s="824"/>
    </row>
    <row r="4" spans="5:15" ht="12" customHeight="1"/>
    <row r="5" spans="5:15" ht="12" customHeight="1"/>
    <row r="6" spans="5:15" ht="12" customHeight="1">
      <c r="E6" s="825"/>
      <c r="F6" s="825"/>
      <c r="G6" s="825"/>
      <c r="H6" s="825"/>
      <c r="I6" s="825"/>
      <c r="J6" s="825"/>
      <c r="K6" s="825"/>
      <c r="L6" s="825"/>
      <c r="M6" s="825"/>
      <c r="N6" s="825"/>
      <c r="O6" s="825"/>
    </row>
    <row r="7" spans="5:15" ht="12" customHeight="1">
      <c r="E7" s="825"/>
      <c r="F7" s="825"/>
      <c r="G7" s="825"/>
      <c r="H7" s="825"/>
      <c r="I7" s="825"/>
      <c r="J7" s="825"/>
      <c r="K7" s="825"/>
      <c r="L7" s="825"/>
      <c r="M7" s="825"/>
      <c r="N7" s="825"/>
      <c r="O7" s="825"/>
    </row>
    <row r="8" spans="5:15" ht="12" customHeight="1">
      <c r="E8" s="825"/>
      <c r="F8" s="825"/>
      <c r="G8" s="825"/>
      <c r="H8" s="825"/>
      <c r="I8" s="825"/>
      <c r="J8" s="825"/>
      <c r="K8" s="825"/>
      <c r="L8" s="825"/>
      <c r="M8" s="825"/>
      <c r="N8" s="825"/>
      <c r="O8" s="825"/>
    </row>
    <row r="9" spans="5:15" ht="12" customHeight="1">
      <c r="E9" s="825"/>
      <c r="F9" s="825"/>
      <c r="G9" s="825"/>
      <c r="H9" s="825"/>
      <c r="I9" s="825"/>
      <c r="J9" s="825"/>
      <c r="K9" s="825"/>
      <c r="L9" s="825"/>
      <c r="M9" s="825"/>
      <c r="N9" s="825"/>
      <c r="O9" s="825"/>
    </row>
    <row r="10" spans="5:15" ht="12" customHeight="1">
      <c r="E10" s="825"/>
      <c r="F10" s="825"/>
      <c r="G10" s="825"/>
      <c r="H10" s="825"/>
      <c r="I10" s="825"/>
      <c r="J10" s="825"/>
      <c r="K10" s="825"/>
      <c r="L10" s="825"/>
      <c r="M10" s="825"/>
      <c r="N10" s="825"/>
      <c r="O10" s="825"/>
    </row>
    <row r="11" spans="5:15" ht="12" customHeight="1">
      <c r="E11" s="825"/>
      <c r="F11" s="825"/>
      <c r="G11" s="825"/>
      <c r="H11" s="825"/>
      <c r="I11" s="825"/>
      <c r="J11" s="825"/>
      <c r="K11" s="825"/>
      <c r="L11" s="825"/>
      <c r="M11" s="825"/>
      <c r="N11" s="825"/>
      <c r="O11" s="825"/>
    </row>
    <row r="12" spans="5:15" ht="12" customHeight="1">
      <c r="E12" s="825"/>
      <c r="F12" s="825"/>
      <c r="G12" s="825"/>
      <c r="H12" s="825"/>
      <c r="I12" s="825"/>
      <c r="J12" s="825"/>
      <c r="K12" s="825"/>
      <c r="L12" s="825"/>
      <c r="M12" s="825"/>
      <c r="N12" s="825"/>
      <c r="O12" s="825"/>
    </row>
    <row r="13" spans="5:15" ht="36.6">
      <c r="E13" s="825"/>
      <c r="F13" s="826" t="s">
        <v>189</v>
      </c>
      <c r="G13" s="825"/>
      <c r="H13" s="825"/>
      <c r="I13" s="825"/>
      <c r="J13" s="825"/>
      <c r="K13" s="825"/>
      <c r="L13" s="825"/>
      <c r="M13" s="825"/>
      <c r="N13" s="825"/>
      <c r="O13" s="825"/>
    </row>
    <row r="14" spans="5:15" ht="12" customHeight="1">
      <c r="E14" s="825"/>
      <c r="F14" s="827"/>
      <c r="G14" s="825"/>
      <c r="H14" s="825"/>
      <c r="I14" s="825"/>
      <c r="J14" s="825"/>
      <c r="K14" s="825"/>
      <c r="L14" s="825"/>
      <c r="M14" s="825"/>
      <c r="N14" s="825"/>
      <c r="O14" s="825"/>
    </row>
    <row r="15" spans="5:15" ht="21">
      <c r="E15" s="825"/>
      <c r="F15" s="828" t="s">
        <v>160</v>
      </c>
      <c r="G15" s="825"/>
      <c r="H15" s="825"/>
      <c r="I15" s="825"/>
      <c r="J15" s="825"/>
      <c r="K15" s="825"/>
      <c r="L15" s="825"/>
      <c r="M15" s="825"/>
      <c r="N15" s="825"/>
      <c r="O15" s="825"/>
    </row>
    <row r="16" spans="5:15" ht="12" customHeight="1">
      <c r="E16" s="825"/>
      <c r="F16" s="829"/>
      <c r="G16" s="825"/>
      <c r="H16" s="825"/>
      <c r="I16" s="825"/>
      <c r="J16" s="825"/>
      <c r="K16" s="825"/>
      <c r="L16" s="825"/>
      <c r="M16" s="825"/>
      <c r="N16" s="825"/>
      <c r="O16" s="825"/>
    </row>
    <row r="17" spans="3:15" ht="12" customHeight="1">
      <c r="E17" s="825"/>
      <c r="F17" s="830"/>
      <c r="G17" s="830"/>
      <c r="H17" s="830"/>
      <c r="I17" s="830"/>
      <c r="J17" s="830"/>
      <c r="K17" s="830"/>
      <c r="L17" s="830"/>
      <c r="M17" s="830"/>
      <c r="N17" s="830"/>
      <c r="O17" s="830"/>
    </row>
    <row r="18" spans="3:15" ht="13.8">
      <c r="E18" s="825"/>
      <c r="F18" s="830"/>
      <c r="G18" s="830"/>
      <c r="H18" s="830"/>
      <c r="I18" s="830"/>
      <c r="J18" s="830"/>
      <c r="K18" s="830"/>
      <c r="L18" s="830"/>
      <c r="M18" s="830"/>
      <c r="N18" s="830"/>
      <c r="O18" s="830"/>
    </row>
    <row r="19" spans="3:15" ht="12" customHeight="1">
      <c r="E19" s="825"/>
      <c r="F19" s="830"/>
      <c r="G19" s="830"/>
      <c r="H19" s="830"/>
      <c r="I19" s="830"/>
      <c r="J19" s="830"/>
      <c r="K19" s="830"/>
      <c r="L19" s="830"/>
      <c r="M19" s="830"/>
      <c r="N19" s="830"/>
      <c r="O19" s="830"/>
    </row>
    <row r="20" spans="3:15" ht="12" customHeight="1">
      <c r="E20" s="825"/>
      <c r="F20" s="708"/>
      <c r="G20" s="825"/>
      <c r="H20" s="825"/>
      <c r="I20" s="825"/>
      <c r="J20" s="825"/>
      <c r="K20" s="825"/>
      <c r="L20" s="825"/>
      <c r="M20" s="825"/>
      <c r="N20" s="825"/>
      <c r="O20" s="825"/>
    </row>
    <row r="21" spans="3:15" ht="12" customHeight="1">
      <c r="C21" s="601" t="s">
        <v>159</v>
      </c>
      <c r="E21" s="825"/>
      <c r="F21" s="825"/>
      <c r="G21" s="825"/>
      <c r="H21" s="825"/>
      <c r="I21" s="825"/>
      <c r="J21" s="825"/>
      <c r="K21" s="825"/>
      <c r="L21" s="825"/>
      <c r="M21" s="825"/>
      <c r="N21" s="825"/>
      <c r="O21" s="825"/>
    </row>
    <row r="22" spans="3:15" ht="12" customHeight="1">
      <c r="E22" s="825"/>
      <c r="F22" s="825"/>
      <c r="G22" s="825"/>
      <c r="H22" s="825"/>
      <c r="I22" s="825"/>
      <c r="J22" s="825"/>
      <c r="K22" s="825"/>
      <c r="L22" s="825"/>
      <c r="M22" s="825"/>
      <c r="N22" s="825"/>
      <c r="O22" s="825"/>
    </row>
    <row r="23" spans="3:15" ht="12" customHeight="1">
      <c r="E23" s="825"/>
      <c r="F23" s="825"/>
      <c r="G23" s="825"/>
      <c r="H23" s="825"/>
      <c r="I23" s="825"/>
      <c r="J23" s="825"/>
      <c r="K23" s="825"/>
      <c r="L23" s="825"/>
      <c r="M23" s="825"/>
      <c r="N23" s="825"/>
      <c r="O23" s="825"/>
    </row>
    <row r="24" spans="3:15" ht="12" customHeight="1">
      <c r="E24" s="825"/>
      <c r="F24" s="825"/>
      <c r="G24" s="825"/>
      <c r="H24" s="825"/>
      <c r="I24" s="825"/>
      <c r="J24" s="825"/>
      <c r="K24" s="825"/>
      <c r="L24" s="825"/>
      <c r="M24" s="825"/>
      <c r="N24" s="825"/>
      <c r="O24" s="825"/>
    </row>
    <row r="25" spans="3:15" ht="12" customHeight="1">
      <c r="E25" s="825"/>
      <c r="F25" s="825"/>
      <c r="G25" s="825"/>
      <c r="H25" s="825"/>
      <c r="I25" s="825"/>
      <c r="J25" s="825"/>
      <c r="K25" s="825"/>
      <c r="L25" s="825"/>
      <c r="M25" s="825"/>
      <c r="N25" s="825"/>
      <c r="O25" s="825"/>
    </row>
    <row r="26" spans="3:15" ht="12" customHeight="1">
      <c r="E26" s="825"/>
      <c r="F26" s="825"/>
      <c r="G26" s="825"/>
      <c r="H26" s="825"/>
      <c r="I26" s="825"/>
      <c r="J26" s="825"/>
      <c r="K26" s="825"/>
      <c r="L26" s="825"/>
      <c r="M26" s="825"/>
      <c r="N26" s="825"/>
      <c r="O26" s="825"/>
    </row>
    <row r="27" spans="3:15" ht="12" customHeight="1">
      <c r="E27" s="825"/>
      <c r="F27" s="825"/>
      <c r="G27" s="825"/>
      <c r="H27" s="825"/>
      <c r="I27" s="825"/>
      <c r="J27" s="825"/>
      <c r="K27" s="825"/>
      <c r="L27" s="825"/>
      <c r="M27" s="825"/>
      <c r="N27" s="825"/>
      <c r="O27" s="825"/>
    </row>
    <row r="28" spans="3:15" ht="12" customHeight="1">
      <c r="E28" s="825"/>
      <c r="F28" s="825"/>
      <c r="G28" s="825"/>
      <c r="H28" s="825"/>
      <c r="I28" s="825"/>
      <c r="J28" s="825"/>
      <c r="K28" s="825"/>
      <c r="L28" s="825"/>
      <c r="M28" s="825"/>
      <c r="N28" s="825"/>
      <c r="O28" s="825"/>
    </row>
    <row r="29" spans="3:15" ht="12" customHeight="1">
      <c r="E29" s="825"/>
      <c r="F29" s="825"/>
      <c r="G29" s="825"/>
      <c r="H29" s="825"/>
      <c r="I29" s="825"/>
      <c r="J29" s="825"/>
      <c r="K29" s="825"/>
      <c r="L29" s="825"/>
      <c r="M29" s="825"/>
      <c r="N29" s="825"/>
      <c r="O29" s="825"/>
    </row>
    <row r="30" spans="3:15" ht="12" customHeight="1">
      <c r="E30" s="825"/>
      <c r="F30" s="825"/>
      <c r="G30" s="825"/>
      <c r="H30" s="825"/>
      <c r="I30" s="825"/>
      <c r="J30" s="825"/>
      <c r="K30" s="825"/>
      <c r="L30" s="825"/>
      <c r="M30" s="825"/>
      <c r="N30" s="825"/>
      <c r="O30" s="825"/>
    </row>
    <row r="31" spans="3:15" ht="12" customHeight="1">
      <c r="E31" s="825"/>
      <c r="F31" s="825"/>
      <c r="G31" s="825"/>
      <c r="H31" s="825"/>
      <c r="I31" s="825"/>
      <c r="J31" s="825"/>
      <c r="K31" s="825"/>
      <c r="L31" s="825"/>
      <c r="M31" s="825"/>
      <c r="N31" s="825"/>
      <c r="O31" s="825"/>
    </row>
    <row r="32" spans="3:15" ht="12" customHeight="1">
      <c r="E32" s="825"/>
      <c r="F32" s="825"/>
      <c r="G32" s="825"/>
      <c r="H32" s="825"/>
      <c r="I32" s="825"/>
      <c r="J32" s="825"/>
      <c r="K32" s="825"/>
      <c r="L32" s="825"/>
      <c r="M32" s="825"/>
      <c r="N32" s="825"/>
      <c r="O32" s="825"/>
    </row>
    <row r="33" spans="5:15" ht="12" customHeight="1">
      <c r="E33" s="825"/>
      <c r="F33" s="825"/>
      <c r="G33" s="825"/>
      <c r="H33" s="825"/>
      <c r="I33" s="825"/>
      <c r="J33" s="825"/>
      <c r="K33" s="825"/>
      <c r="L33" s="825"/>
      <c r="M33" s="825"/>
      <c r="N33" s="825"/>
      <c r="O33" s="825"/>
    </row>
    <row r="34" spans="5:15" ht="12" customHeight="1">
      <c r="E34" s="825"/>
      <c r="F34" s="825"/>
      <c r="G34" s="825"/>
      <c r="H34" s="825"/>
      <c r="I34" s="825"/>
      <c r="J34" s="825"/>
      <c r="K34" s="825"/>
      <c r="L34" s="825"/>
      <c r="M34" s="825"/>
      <c r="N34" s="825"/>
      <c r="O34" s="825"/>
    </row>
    <row r="35" spans="5:15" ht="12" customHeight="1">
      <c r="E35" s="825"/>
      <c r="F35" s="825"/>
      <c r="G35" s="825"/>
      <c r="H35" s="825"/>
      <c r="I35" s="825"/>
      <c r="J35" s="825"/>
      <c r="K35" s="825"/>
      <c r="L35" s="825"/>
      <c r="M35" s="825"/>
      <c r="N35" s="825"/>
      <c r="O35" s="825"/>
    </row>
    <row r="36" spans="5:15" ht="12" customHeight="1">
      <c r="E36" s="825"/>
      <c r="F36" s="825"/>
      <c r="G36" s="825"/>
      <c r="H36" s="825"/>
      <c r="I36" s="825"/>
      <c r="J36" s="825"/>
      <c r="K36" s="825"/>
      <c r="L36" s="825"/>
      <c r="M36" s="825"/>
      <c r="N36" s="825"/>
      <c r="O36" s="825"/>
    </row>
    <row r="37" spans="5:15" ht="12" customHeight="1">
      <c r="E37" s="825"/>
      <c r="F37" s="825"/>
      <c r="G37" s="825"/>
      <c r="H37" s="825"/>
      <c r="I37" s="825"/>
      <c r="J37" s="825"/>
      <c r="K37" s="825"/>
      <c r="L37" s="825"/>
      <c r="M37" s="825"/>
      <c r="N37" s="825"/>
      <c r="O37" s="825"/>
    </row>
    <row r="38" spans="5:15" ht="15" customHeight="1"/>
  </sheetData>
  <pageMargins left="0.70866141732283472" right="0.70866141732283472" top="0.74803149606299213" bottom="0.74803149606299213" header="0.31496062992125984" footer="0.31496062992125984"/>
  <pageSetup paperSize="9" scale="88" orientation="landscape" r:id="rId1"/>
  <headerFooter>
    <oddFooter>&amp;L&amp;"Arial,Fed"&amp;8&amp;K070949Fact Book Q1 2021&amp;"Arial,Normal" - Nykredit Group&amp;R&amp;"Arial,Normal"&amp;8&amp;K070949&amp;P/&amp;N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3">
    <tabColor rgb="FF10137C"/>
    <pageSetUpPr fitToPage="1"/>
  </sheetPr>
  <dimension ref="D3:Q40"/>
  <sheetViews>
    <sheetView showGridLines="0" view="pageBreakPreview" zoomScale="90" zoomScaleNormal="80" zoomScaleSheetLayoutView="90" workbookViewId="0">
      <selection activeCell="A36" sqref="A36:XFD40"/>
    </sheetView>
  </sheetViews>
  <sheetFormatPr defaultColWidth="9.69921875" defaultRowHeight="10.199999999999999"/>
  <cols>
    <col min="1" max="3" width="9.69921875" style="601"/>
    <col min="4" max="4" width="4.09765625" style="601" customWidth="1"/>
    <col min="5" max="5" width="37" style="601" customWidth="1"/>
    <col min="6" max="9" width="13.3984375" style="601" customWidth="1"/>
    <col min="10" max="11" width="15.09765625" style="601" customWidth="1"/>
    <col min="12" max="12" width="9.09765625" style="601" customWidth="1"/>
    <col min="13" max="13" width="4.09765625" style="601" customWidth="1"/>
    <col min="14" max="14" width="9.8984375" style="601" customWidth="1"/>
    <col min="15" max="15" width="8.19921875" style="601" customWidth="1"/>
    <col min="16" max="16" width="5.8984375" style="601" customWidth="1"/>
    <col min="17" max="17" width="19.69921875" style="601" customWidth="1"/>
    <col min="18" max="16384" width="9.69921875" style="601"/>
  </cols>
  <sheetData>
    <row r="3" spans="5:17" ht="27" customHeight="1">
      <c r="E3" s="831" t="s">
        <v>190</v>
      </c>
      <c r="F3" s="832"/>
      <c r="G3" s="832"/>
      <c r="H3" s="832"/>
      <c r="I3" s="832"/>
      <c r="J3" s="832"/>
      <c r="K3" s="833"/>
      <c r="L3" s="833"/>
      <c r="N3" s="834"/>
    </row>
    <row r="4" spans="5:17" ht="27" customHeight="1">
      <c r="E4" s="832"/>
      <c r="F4" s="832"/>
      <c r="G4" s="832"/>
      <c r="H4" s="832"/>
      <c r="I4" s="832"/>
      <c r="J4" s="833"/>
      <c r="K4" s="833"/>
      <c r="L4" s="833"/>
      <c r="N4" s="834"/>
    </row>
    <row r="5" spans="5:17" ht="20.100000000000001" customHeight="1">
      <c r="E5" s="835" t="s">
        <v>592</v>
      </c>
      <c r="F5" s="836" t="s">
        <v>593</v>
      </c>
      <c r="G5" s="836"/>
      <c r="H5" s="836"/>
      <c r="I5" s="836"/>
      <c r="O5" s="825"/>
      <c r="P5" s="825"/>
      <c r="Q5" s="825"/>
    </row>
    <row r="6" spans="5:17" ht="24" customHeight="1" thickBot="1">
      <c r="E6" s="837" t="s">
        <v>594</v>
      </c>
      <c r="F6" s="838" t="s">
        <v>595</v>
      </c>
      <c r="G6" s="839" t="s">
        <v>596</v>
      </c>
      <c r="H6" s="839"/>
      <c r="I6" s="838" t="s">
        <v>597</v>
      </c>
      <c r="O6" s="825"/>
      <c r="P6" s="825"/>
      <c r="Q6" s="825"/>
    </row>
    <row r="7" spans="5:17" ht="13.5" customHeight="1" thickBot="1">
      <c r="E7" s="837"/>
      <c r="F7" s="840" t="s">
        <v>234</v>
      </c>
      <c r="G7" s="841" t="s">
        <v>234</v>
      </c>
      <c r="H7" s="840" t="s">
        <v>327</v>
      </c>
      <c r="I7" s="840" t="s">
        <v>234</v>
      </c>
      <c r="O7" s="825"/>
      <c r="P7" s="825"/>
      <c r="Q7" s="825"/>
    </row>
    <row r="8" spans="5:17" ht="15" customHeight="1">
      <c r="E8" s="842" t="s">
        <v>598</v>
      </c>
      <c r="F8" s="843"/>
      <c r="G8" s="843"/>
      <c r="H8" s="843"/>
      <c r="I8" s="843"/>
      <c r="O8" s="825"/>
      <c r="P8" s="825"/>
      <c r="Q8" s="825"/>
    </row>
    <row r="9" spans="5:17" ht="15" customHeight="1">
      <c r="E9" s="844" t="s">
        <v>599</v>
      </c>
      <c r="F9" s="845">
        <v>4670.7228851052942</v>
      </c>
      <c r="G9" s="845">
        <v>3952.6048905507755</v>
      </c>
      <c r="H9" s="846">
        <v>0.84625120945527266</v>
      </c>
      <c r="I9" s="847">
        <v>19.095071236067046</v>
      </c>
      <c r="O9" s="825"/>
      <c r="P9" s="825"/>
      <c r="Q9" s="825"/>
    </row>
    <row r="10" spans="5:17" ht="15" customHeight="1">
      <c r="E10" s="844" t="s">
        <v>600</v>
      </c>
      <c r="F10" s="845">
        <v>2781.4067043595023</v>
      </c>
      <c r="G10" s="845">
        <v>2489.1705763745026</v>
      </c>
      <c r="H10" s="846">
        <v>0.89493225585206337</v>
      </c>
      <c r="I10" s="847">
        <v>9.6344516628836221</v>
      </c>
      <c r="O10" s="825"/>
      <c r="P10" s="825"/>
      <c r="Q10" s="825"/>
    </row>
    <row r="11" spans="5:17" ht="15" customHeight="1">
      <c r="E11" s="844" t="s">
        <v>601</v>
      </c>
      <c r="F11" s="845">
        <v>6322.2705706776133</v>
      </c>
      <c r="G11" s="845">
        <v>4521.5203757086028</v>
      </c>
      <c r="H11" s="846">
        <v>0.71517350058999318</v>
      </c>
      <c r="I11" s="847">
        <v>18.996688731784509</v>
      </c>
      <c r="O11" s="825"/>
      <c r="P11" s="825"/>
      <c r="Q11" s="825"/>
    </row>
    <row r="12" spans="5:17" ht="15" customHeight="1">
      <c r="E12" s="844" t="s">
        <v>602</v>
      </c>
      <c r="F12" s="845">
        <v>110541.37689807749</v>
      </c>
      <c r="G12" s="845">
        <v>105669.05027813007</v>
      </c>
      <c r="H12" s="846">
        <v>0.95592305110836595</v>
      </c>
      <c r="I12" s="847">
        <v>278.41242346535211</v>
      </c>
      <c r="O12" s="825"/>
      <c r="P12" s="825"/>
      <c r="Q12" s="825"/>
    </row>
    <row r="13" spans="5:17" ht="15" customHeight="1">
      <c r="E13" s="848"/>
      <c r="F13" s="849"/>
      <c r="G13" s="849"/>
      <c r="H13" s="850"/>
      <c r="I13" s="851"/>
      <c r="O13" s="825"/>
      <c r="P13" s="825"/>
      <c r="Q13" s="825"/>
    </row>
    <row r="14" spans="5:17" ht="15" customHeight="1">
      <c r="E14" s="852" t="s">
        <v>603</v>
      </c>
      <c r="F14" s="849"/>
      <c r="G14" s="849"/>
      <c r="H14" s="850"/>
      <c r="I14" s="851"/>
      <c r="O14" s="825"/>
      <c r="P14" s="825"/>
      <c r="Q14" s="825"/>
    </row>
    <row r="15" spans="5:17" ht="9.75" customHeight="1">
      <c r="E15" s="853" t="s">
        <v>45</v>
      </c>
      <c r="F15" s="845">
        <v>79970.847781365112</v>
      </c>
      <c r="G15" s="845">
        <v>69244.0851879291</v>
      </c>
      <c r="H15" s="846">
        <v>0.86586658900050362</v>
      </c>
      <c r="I15" s="847">
        <v>144.77090939148789</v>
      </c>
      <c r="O15" s="825"/>
      <c r="P15" s="825"/>
      <c r="Q15" s="825"/>
    </row>
    <row r="16" spans="5:17" ht="14.1" customHeight="1">
      <c r="E16" s="853" t="s">
        <v>604</v>
      </c>
      <c r="F16" s="845">
        <v>19250.692999388837</v>
      </c>
      <c r="G16" s="845">
        <v>9905.8332807070401</v>
      </c>
      <c r="H16" s="846">
        <v>0.51457021734342379</v>
      </c>
      <c r="I16" s="847">
        <v>30.512302051639868</v>
      </c>
      <c r="J16" s="825"/>
      <c r="K16" s="825"/>
      <c r="O16" s="825"/>
      <c r="P16" s="825"/>
      <c r="Q16" s="825"/>
    </row>
    <row r="17" spans="5:17" ht="15" customHeight="1">
      <c r="E17" s="853" t="s">
        <v>605</v>
      </c>
      <c r="F17" s="845">
        <v>11587.224859772477</v>
      </c>
      <c r="G17" s="845">
        <v>3838.2495492273374</v>
      </c>
      <c r="H17" s="846">
        <v>0.33124838739883605</v>
      </c>
      <c r="I17" s="847">
        <v>56.512421887796471</v>
      </c>
      <c r="J17" s="825"/>
      <c r="K17" s="825"/>
      <c r="O17" s="825"/>
      <c r="P17" s="825"/>
      <c r="Q17" s="825"/>
    </row>
    <row r="18" spans="5:17" ht="15" customHeight="1">
      <c r="E18" s="848"/>
      <c r="F18" s="849"/>
      <c r="G18" s="849"/>
      <c r="H18" s="850"/>
      <c r="I18" s="851"/>
      <c r="J18" s="825"/>
      <c r="K18" s="825"/>
      <c r="O18" s="825"/>
      <c r="P18" s="825"/>
      <c r="Q18" s="825"/>
    </row>
    <row r="19" spans="5:17" ht="15" customHeight="1">
      <c r="E19" s="854" t="s">
        <v>606</v>
      </c>
      <c r="F19" s="849"/>
      <c r="G19" s="849"/>
      <c r="H19" s="850"/>
      <c r="I19" s="851"/>
      <c r="J19" s="825"/>
      <c r="K19" s="825"/>
      <c r="O19" s="825"/>
      <c r="P19" s="825"/>
      <c r="Q19" s="825"/>
    </row>
    <row r="20" spans="5:17" ht="15" customHeight="1">
      <c r="E20" s="855" t="s">
        <v>607</v>
      </c>
      <c r="F20" s="845">
        <v>869881.08793695515</v>
      </c>
      <c r="G20" s="845">
        <v>843289.63613578503</v>
      </c>
      <c r="H20" s="846">
        <v>0.96943093467609986</v>
      </c>
      <c r="I20" s="847">
        <v>230.57100561852292</v>
      </c>
      <c r="J20" s="825"/>
      <c r="K20" s="825"/>
      <c r="O20" s="825"/>
      <c r="P20" s="825"/>
      <c r="Q20" s="825"/>
    </row>
    <row r="21" spans="5:17" ht="15" customHeight="1">
      <c r="E21" s="855" t="s">
        <v>608</v>
      </c>
      <c r="F21" s="845">
        <v>9865.7053126489664</v>
      </c>
      <c r="G21" s="845">
        <v>5360.3825675609423</v>
      </c>
      <c r="H21" s="846">
        <v>0.54333495656801312</v>
      </c>
      <c r="I21" s="847">
        <v>11.475518112218614</v>
      </c>
      <c r="J21" s="825"/>
      <c r="K21" s="825"/>
      <c r="O21" s="825"/>
      <c r="P21" s="825"/>
      <c r="Q21" s="825"/>
    </row>
    <row r="22" spans="5:17" ht="9.75" customHeight="1">
      <c r="E22" s="855" t="s">
        <v>609</v>
      </c>
      <c r="F22" s="845">
        <v>169365.47870527854</v>
      </c>
      <c r="G22" s="845">
        <v>161536.10984690598</v>
      </c>
      <c r="H22" s="846">
        <v>0.95377234535500088</v>
      </c>
      <c r="I22" s="847">
        <v>233.85060434776784</v>
      </c>
      <c r="J22" s="825"/>
      <c r="K22" s="825"/>
      <c r="O22" s="825"/>
      <c r="P22" s="825"/>
      <c r="Q22" s="825"/>
    </row>
    <row r="23" spans="5:17" ht="14.1" customHeight="1">
      <c r="E23" s="855" t="s">
        <v>436</v>
      </c>
      <c r="F23" s="845">
        <v>78725.008379395789</v>
      </c>
      <c r="G23" s="845">
        <v>76182.318744258417</v>
      </c>
      <c r="H23" s="846">
        <v>0.96770162763421375</v>
      </c>
      <c r="I23" s="847">
        <v>203.22006681585938</v>
      </c>
      <c r="J23" s="825"/>
      <c r="K23" s="825"/>
      <c r="O23" s="825"/>
      <c r="P23" s="825"/>
      <c r="Q23" s="825"/>
    </row>
    <row r="24" spans="5:17" ht="15" customHeight="1">
      <c r="E24" s="855" t="s">
        <v>610</v>
      </c>
      <c r="F24" s="845">
        <v>19365.706288197271</v>
      </c>
      <c r="G24" s="845">
        <v>17302.053905319321</v>
      </c>
      <c r="H24" s="846">
        <v>0.89343779399692358</v>
      </c>
      <c r="I24" s="847">
        <v>22.595316708239178</v>
      </c>
      <c r="J24" s="825"/>
      <c r="K24" s="825"/>
      <c r="O24" s="825"/>
      <c r="P24" s="825"/>
      <c r="Q24" s="825"/>
    </row>
    <row r="25" spans="5:17" ht="15" customHeight="1">
      <c r="E25" s="855" t="s">
        <v>611</v>
      </c>
      <c r="F25" s="845">
        <v>33310.807607413051</v>
      </c>
      <c r="G25" s="845">
        <v>21194.891089694458</v>
      </c>
      <c r="H25" s="846">
        <v>0.63627671053456258</v>
      </c>
      <c r="I25" s="847">
        <v>44.517363735523297</v>
      </c>
      <c r="J25" s="825"/>
      <c r="K25" s="825"/>
      <c r="O25" s="825"/>
      <c r="P25" s="825"/>
      <c r="Q25" s="825"/>
    </row>
    <row r="26" spans="5:17" ht="15" customHeight="1">
      <c r="E26" s="855" t="s">
        <v>612</v>
      </c>
      <c r="F26" s="845">
        <v>14980.562992481482</v>
      </c>
      <c r="G26" s="845">
        <v>3407.927979208966</v>
      </c>
      <c r="H26" s="846">
        <v>0.22748998024435754</v>
      </c>
      <c r="I26" s="847">
        <v>9.8466763449524581</v>
      </c>
      <c r="J26" s="825"/>
      <c r="K26" s="825"/>
      <c r="O26" s="825"/>
      <c r="P26" s="825"/>
      <c r="Q26" s="825"/>
    </row>
    <row r="27" spans="5:17" ht="15" customHeight="1">
      <c r="E27" s="855" t="s">
        <v>613</v>
      </c>
      <c r="F27" s="845">
        <v>13671.258574668687</v>
      </c>
      <c r="G27" s="845">
        <v>10830.159852375937</v>
      </c>
      <c r="H27" s="846">
        <v>0.79218455222864492</v>
      </c>
      <c r="I27" s="847">
        <v>42.838308153096257</v>
      </c>
      <c r="J27" s="825"/>
      <c r="K27" s="825"/>
      <c r="O27" s="825"/>
      <c r="P27" s="825"/>
      <c r="Q27" s="825"/>
    </row>
    <row r="28" spans="5:17" ht="15" customHeight="1">
      <c r="E28" s="855" t="s">
        <v>614</v>
      </c>
      <c r="F28" s="845">
        <v>10857.230175750445</v>
      </c>
      <c r="G28" s="845">
        <v>5219.1125948350791</v>
      </c>
      <c r="H28" s="846">
        <v>0.48070387293546879</v>
      </c>
      <c r="I28" s="847">
        <v>13.532670747016665</v>
      </c>
      <c r="J28" s="825"/>
      <c r="K28" s="825"/>
      <c r="O28" s="825"/>
      <c r="P28" s="825"/>
      <c r="Q28" s="825"/>
    </row>
    <row r="29" spans="5:17" ht="15" customHeight="1" thickBot="1">
      <c r="E29" s="856" t="s">
        <v>35</v>
      </c>
      <c r="F29" s="857">
        <v>4636.6228096370241</v>
      </c>
      <c r="G29" s="858">
        <v>4609.1727336070244</v>
      </c>
      <c r="H29" s="859">
        <v>0.99407972631007513</v>
      </c>
      <c r="I29" s="860">
        <v>4.6182009897930234</v>
      </c>
      <c r="J29" s="825"/>
      <c r="K29" s="825"/>
      <c r="O29" s="825"/>
      <c r="P29" s="825"/>
      <c r="Q29" s="825"/>
    </row>
    <row r="30" spans="5:17" ht="14.1" customHeight="1">
      <c r="E30" s="861"/>
      <c r="F30" s="862"/>
      <c r="G30" s="862"/>
      <c r="H30" s="862"/>
      <c r="I30" s="862"/>
      <c r="J30" s="825"/>
      <c r="K30" s="825"/>
      <c r="O30" s="825"/>
      <c r="P30" s="825"/>
      <c r="Q30" s="825"/>
    </row>
    <row r="31" spans="5:17" ht="14.1" customHeight="1" thickBot="1">
      <c r="E31" s="863" t="s">
        <v>33</v>
      </c>
      <c r="F31" s="864">
        <v>1459784.0114811729</v>
      </c>
      <c r="G31" s="864">
        <v>1348552.2795881787</v>
      </c>
      <c r="H31" s="865">
        <v>0.92380260982572848</v>
      </c>
      <c r="I31" s="866">
        <v>1375.0000000000009</v>
      </c>
      <c r="O31" s="825"/>
      <c r="P31" s="825"/>
      <c r="Q31" s="825"/>
    </row>
    <row r="32" spans="5:17" ht="14.1" customHeight="1">
      <c r="E32" s="867" t="s">
        <v>615</v>
      </c>
      <c r="F32" s="868"/>
      <c r="G32" s="868"/>
      <c r="H32" s="868"/>
      <c r="I32" s="868"/>
      <c r="J32" s="868"/>
      <c r="K32" s="868"/>
      <c r="L32" s="825"/>
      <c r="N32" s="825"/>
      <c r="O32" s="825"/>
      <c r="P32" s="825"/>
      <c r="Q32" s="825"/>
    </row>
    <row r="33" spans="4:17" ht="12" customHeight="1">
      <c r="E33" s="867" t="s">
        <v>616</v>
      </c>
      <c r="F33" s="868"/>
      <c r="G33" s="868"/>
      <c r="H33" s="868"/>
      <c r="I33" s="868"/>
      <c r="J33" s="868"/>
      <c r="K33" s="868"/>
      <c r="L33" s="825"/>
      <c r="N33" s="825"/>
      <c r="O33" s="825"/>
      <c r="P33" s="825"/>
      <c r="Q33" s="825"/>
    </row>
    <row r="34" spans="4:17" ht="12" customHeight="1">
      <c r="E34" s="869"/>
    </row>
    <row r="36" spans="4:17" ht="13.8" hidden="1">
      <c r="E36" s="870" t="s">
        <v>617</v>
      </c>
      <c r="F36" s="870"/>
      <c r="G36" s="870"/>
      <c r="H36" s="870"/>
      <c r="I36" s="870"/>
      <c r="J36" s="870"/>
    </row>
    <row r="37" spans="4:17" ht="13.8" hidden="1">
      <c r="E37" s="870" t="s">
        <v>598</v>
      </c>
      <c r="F37" s="871">
        <v>124315.7770582199</v>
      </c>
      <c r="G37" s="872"/>
      <c r="H37" s="872"/>
      <c r="I37" s="872"/>
      <c r="J37" s="872"/>
    </row>
    <row r="38" spans="4:17" ht="13.8" hidden="1">
      <c r="D38" s="870"/>
      <c r="E38" s="870" t="s">
        <v>603</v>
      </c>
      <c r="F38" s="871">
        <v>110808.76564052643</v>
      </c>
      <c r="G38" s="872"/>
      <c r="H38" s="872"/>
      <c r="I38" s="872"/>
      <c r="J38" s="872"/>
      <c r="N38" s="870"/>
    </row>
    <row r="39" spans="4:17" ht="13.8" hidden="1">
      <c r="D39" s="870"/>
      <c r="E39" s="870" t="s">
        <v>606</v>
      </c>
      <c r="F39" s="871">
        <v>1224659.4687824266</v>
      </c>
      <c r="G39" s="872"/>
      <c r="H39" s="872"/>
      <c r="I39" s="872"/>
      <c r="J39" s="872"/>
    </row>
    <row r="40" spans="4:17" hidden="1">
      <c r="E40" s="869" t="s">
        <v>33</v>
      </c>
      <c r="F40" s="869"/>
    </row>
  </sheetData>
  <pageMargins left="0.70866141732283472" right="0.70866141732283472" top="0.74803149606299213" bottom="0.74803149606299213" header="0.31496062992125984" footer="0.31496062992125984"/>
  <pageSetup paperSize="9" scale="72" orientation="landscape" r:id="rId1"/>
  <headerFooter>
    <oddFooter>&amp;L&amp;"Arial,Fed"&amp;8&amp;K070949Fact Book Q1 2021&amp;"Arial,Normal" - Nykredit Group&amp;R&amp;"Arial,Normal"&amp;8&amp;K070949&amp;P/&amp;N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3">
    <tabColor rgb="FF10137C"/>
    <pageSetUpPr fitToPage="1"/>
  </sheetPr>
  <dimension ref="D3:P52"/>
  <sheetViews>
    <sheetView showGridLines="0" view="pageBreakPreview" zoomScaleNormal="100" zoomScaleSheetLayoutView="100" workbookViewId="0">
      <selection activeCell="J18" sqref="J18"/>
    </sheetView>
  </sheetViews>
  <sheetFormatPr defaultColWidth="9.69921875" defaultRowHeight="10.199999999999999"/>
  <cols>
    <col min="1" max="3" width="9.69921875" style="601"/>
    <col min="4" max="4" width="4.09765625" style="601" customWidth="1"/>
    <col min="5" max="5" width="24.59765625" style="601" customWidth="1"/>
    <col min="6" max="10" width="15.09765625" style="601" customWidth="1"/>
    <col min="11" max="11" width="4.09765625" style="601" customWidth="1"/>
    <col min="12" max="12" width="9.8984375" style="601" customWidth="1"/>
    <col min="13" max="13" width="8.19921875" style="601" customWidth="1"/>
    <col min="14" max="14" width="5.8984375" style="601" customWidth="1"/>
    <col min="15" max="15" width="19.69921875" style="601" customWidth="1"/>
    <col min="16" max="16384" width="9.69921875" style="601"/>
  </cols>
  <sheetData>
    <row r="3" spans="5:16" ht="27" customHeight="1">
      <c r="E3" s="873" t="s">
        <v>618</v>
      </c>
      <c r="F3" s="833"/>
      <c r="G3" s="833"/>
      <c r="H3" s="833"/>
      <c r="I3" s="833"/>
      <c r="J3" s="833"/>
      <c r="L3" s="834"/>
    </row>
    <row r="4" spans="5:16" ht="27" customHeight="1">
      <c r="E4" s="833"/>
      <c r="F4" s="833"/>
      <c r="G4" s="833"/>
      <c r="H4" s="833"/>
      <c r="I4" s="833"/>
      <c r="J4" s="833"/>
      <c r="L4" s="834"/>
    </row>
    <row r="5" spans="5:16" ht="20.100000000000001" customHeight="1">
      <c r="E5" s="874" t="s">
        <v>619</v>
      </c>
      <c r="F5" s="875"/>
      <c r="G5" s="875"/>
      <c r="H5" s="875"/>
      <c r="I5" s="875"/>
      <c r="J5" s="875"/>
      <c r="L5" s="876"/>
    </row>
    <row r="6" spans="5:16" ht="12" customHeight="1" thickBot="1">
      <c r="E6" s="877" t="s">
        <v>327</v>
      </c>
      <c r="F6" s="878"/>
      <c r="G6" s="879"/>
      <c r="H6" s="879"/>
    </row>
    <row r="7" spans="5:16" ht="15.75" customHeight="1" thickBot="1">
      <c r="E7" s="880" t="s">
        <v>160</v>
      </c>
      <c r="F7" s="881">
        <v>2018</v>
      </c>
      <c r="G7" s="882">
        <v>2019</v>
      </c>
      <c r="H7" s="882">
        <v>2020</v>
      </c>
      <c r="I7" s="883" t="s">
        <v>620</v>
      </c>
      <c r="J7" s="884" t="s">
        <v>621</v>
      </c>
    </row>
    <row r="8" spans="5:16" ht="12" customHeight="1">
      <c r="E8" s="885" t="s">
        <v>622</v>
      </c>
      <c r="F8" s="886">
        <v>-0.3</v>
      </c>
      <c r="G8" s="886">
        <v>-0.4</v>
      </c>
      <c r="H8" s="886">
        <v>-0.2</v>
      </c>
      <c r="I8" s="887">
        <v>-0.2</v>
      </c>
      <c r="J8" s="888">
        <v>-0.2</v>
      </c>
      <c r="N8" s="825"/>
      <c r="O8" s="825"/>
      <c r="P8" s="825"/>
    </row>
    <row r="9" spans="5:16" ht="12" customHeight="1">
      <c r="E9" s="885" t="s">
        <v>623</v>
      </c>
      <c r="F9" s="886">
        <v>0.4</v>
      </c>
      <c r="G9" s="886">
        <v>-0.2</v>
      </c>
      <c r="H9" s="886">
        <v>-0.4</v>
      </c>
      <c r="I9" s="887">
        <v>-0.2</v>
      </c>
      <c r="J9" s="888">
        <v>-0.1</v>
      </c>
      <c r="N9" s="825"/>
      <c r="O9" s="825"/>
      <c r="P9" s="825"/>
    </row>
    <row r="10" spans="5:16" ht="12" customHeight="1">
      <c r="E10" s="885" t="s">
        <v>624</v>
      </c>
      <c r="F10" s="886">
        <v>3.8</v>
      </c>
      <c r="G10" s="886">
        <v>3</v>
      </c>
      <c r="H10" s="886">
        <v>4.3</v>
      </c>
      <c r="I10" s="887">
        <v>6.2</v>
      </c>
      <c r="J10" s="888">
        <v>2.6</v>
      </c>
      <c r="N10" s="825"/>
      <c r="O10" s="825"/>
      <c r="P10" s="825"/>
    </row>
    <row r="11" spans="5:16" ht="12" customHeight="1">
      <c r="E11" s="885" t="s">
        <v>625</v>
      </c>
      <c r="F11" s="886">
        <v>2.2000000000000002</v>
      </c>
      <c r="G11" s="886">
        <v>2.8</v>
      </c>
      <c r="H11" s="886">
        <v>-3.3</v>
      </c>
      <c r="I11" s="887">
        <v>2.1</v>
      </c>
      <c r="J11" s="888">
        <v>3.7</v>
      </c>
      <c r="N11" s="825"/>
      <c r="O11" s="825"/>
      <c r="P11" s="825"/>
    </row>
    <row r="12" spans="5:16" ht="12" customHeight="1" thickBot="1">
      <c r="E12" s="889" t="s">
        <v>626</v>
      </c>
      <c r="F12" s="890">
        <v>3.1</v>
      </c>
      <c r="G12" s="890">
        <v>3.1</v>
      </c>
      <c r="H12" s="890">
        <v>4.2</v>
      </c>
      <c r="I12" s="891">
        <v>3.7</v>
      </c>
      <c r="J12" s="892">
        <v>3.5</v>
      </c>
      <c r="N12" s="825"/>
      <c r="O12" s="825"/>
      <c r="P12" s="825"/>
    </row>
    <row r="13" spans="5:16" ht="12" customHeight="1">
      <c r="E13" s="893" t="s">
        <v>627</v>
      </c>
      <c r="F13" s="894"/>
      <c r="G13" s="894"/>
      <c r="H13" s="894"/>
      <c r="I13" s="894"/>
      <c r="M13" s="825"/>
      <c r="N13" s="825"/>
      <c r="O13" s="825"/>
    </row>
    <row r="14" spans="5:16" ht="12" customHeight="1">
      <c r="E14" s="893" t="s">
        <v>628</v>
      </c>
      <c r="F14" s="895"/>
      <c r="M14" s="825"/>
      <c r="N14" s="825"/>
      <c r="O14" s="825"/>
    </row>
    <row r="15" spans="5:16" ht="12" customHeight="1">
      <c r="E15" s="893" t="s">
        <v>629</v>
      </c>
      <c r="F15" s="895"/>
      <c r="M15" s="825"/>
      <c r="N15" s="825"/>
      <c r="O15" s="825"/>
    </row>
    <row r="16" spans="5:16" ht="12" customHeight="1">
      <c r="E16" s="893" t="s">
        <v>630</v>
      </c>
      <c r="F16" s="895"/>
      <c r="M16" s="825"/>
      <c r="N16" s="825"/>
      <c r="O16" s="825"/>
    </row>
    <row r="17" spans="5:15" ht="12" customHeight="1">
      <c r="E17" s="893"/>
      <c r="F17" s="895"/>
      <c r="M17" s="825"/>
      <c r="N17" s="825"/>
      <c r="O17" s="825"/>
    </row>
    <row r="18" spans="5:15" ht="20.100000000000001" customHeight="1" thickBot="1">
      <c r="E18" s="896" t="s">
        <v>631</v>
      </c>
      <c r="F18" s="895"/>
      <c r="G18" s="895"/>
      <c r="H18" s="895"/>
      <c r="I18" s="897" t="s">
        <v>234</v>
      </c>
      <c r="M18" s="825"/>
      <c r="N18" s="825"/>
      <c r="O18" s="825"/>
    </row>
    <row r="19" spans="5:15" s="825" customFormat="1" ht="27" customHeight="1" thickBot="1">
      <c r="E19" s="898" t="s">
        <v>160</v>
      </c>
      <c r="F19" s="899"/>
      <c r="G19" s="900" t="s">
        <v>632</v>
      </c>
      <c r="H19" s="900" t="s">
        <v>633</v>
      </c>
      <c r="I19" s="900"/>
      <c r="J19" s="601"/>
    </row>
    <row r="20" spans="5:15" s="825" customFormat="1" ht="12" customHeight="1">
      <c r="E20" s="901" t="s">
        <v>634</v>
      </c>
      <c r="F20" s="902">
        <v>0.1</v>
      </c>
      <c r="G20" s="903">
        <v>9888</v>
      </c>
      <c r="H20" s="904">
        <v>981</v>
      </c>
      <c r="I20" s="904"/>
      <c r="J20" s="601"/>
    </row>
    <row r="21" spans="5:15" s="825" customFormat="1" ht="13.8">
      <c r="E21" s="901" t="s">
        <v>635</v>
      </c>
      <c r="F21" s="902">
        <v>0.55000000000000004</v>
      </c>
      <c r="G21" s="905"/>
      <c r="H21" s="906"/>
      <c r="I21" s="906"/>
      <c r="J21" s="601"/>
    </row>
    <row r="22" spans="5:15" s="825" customFormat="1" ht="12" customHeight="1" thickBot="1">
      <c r="E22" s="907" t="s">
        <v>636</v>
      </c>
      <c r="F22" s="908">
        <v>0.35</v>
      </c>
      <c r="G22" s="909"/>
      <c r="H22" s="910"/>
      <c r="I22" s="910"/>
      <c r="J22" s="601"/>
    </row>
    <row r="23" spans="5:15" s="825" customFormat="1" ht="12" customHeight="1">
      <c r="E23" s="601"/>
      <c r="F23" s="601"/>
      <c r="G23" s="601"/>
      <c r="H23" s="601"/>
      <c r="I23" s="601"/>
      <c r="J23" s="601"/>
    </row>
    <row r="24" spans="5:15" s="825" customFormat="1" ht="12" customHeight="1">
      <c r="E24" s="1143" t="s">
        <v>637</v>
      </c>
      <c r="F24" s="1143"/>
      <c r="G24" s="1143"/>
      <c r="H24" s="1143"/>
      <c r="I24" s="1143"/>
      <c r="J24" s="601"/>
    </row>
    <row r="25" spans="5:15" s="825" customFormat="1" ht="12" customHeight="1">
      <c r="E25" s="1143"/>
      <c r="F25" s="1143"/>
      <c r="G25" s="1143"/>
      <c r="H25" s="1143"/>
      <c r="I25" s="1143"/>
      <c r="J25" s="601"/>
    </row>
    <row r="26" spans="5:15" s="825" customFormat="1" ht="12" customHeight="1">
      <c r="E26" s="1143"/>
      <c r="F26" s="1143"/>
      <c r="G26" s="1143"/>
      <c r="H26" s="1143"/>
      <c r="I26" s="1143"/>
      <c r="J26" s="601"/>
    </row>
    <row r="27" spans="5:15" s="825" customFormat="1" ht="12" customHeight="1">
      <c r="E27" s="1143"/>
      <c r="F27" s="1143"/>
      <c r="G27" s="1143"/>
      <c r="H27" s="1143"/>
      <c r="I27" s="1143"/>
      <c r="J27" s="601"/>
    </row>
    <row r="28" spans="5:15" s="825" customFormat="1" ht="12" customHeight="1">
      <c r="E28" s="1143"/>
      <c r="F28" s="1143"/>
      <c r="G28" s="1143"/>
      <c r="H28" s="1143"/>
      <c r="I28" s="1143"/>
      <c r="J28" s="601"/>
    </row>
    <row r="29" spans="5:15" s="825" customFormat="1" ht="12" customHeight="1">
      <c r="E29" s="1143"/>
      <c r="F29" s="1143"/>
      <c r="G29" s="1143"/>
      <c r="H29" s="1143"/>
      <c r="I29" s="1143"/>
      <c r="J29" s="601"/>
    </row>
    <row r="30" spans="5:15" s="825" customFormat="1" ht="12" customHeight="1"/>
    <row r="31" spans="5:15" s="825" customFormat="1" ht="12" customHeight="1"/>
    <row r="32" spans="5:15" s="825" customFormat="1" ht="12" customHeight="1"/>
    <row r="33" spans="4:16" s="825" customFormat="1" ht="12" customHeight="1"/>
    <row r="34" spans="4:16" s="825" customFormat="1" ht="12" customHeight="1"/>
    <row r="35" spans="4:16" s="825" customFormat="1" ht="12" customHeight="1"/>
    <row r="36" spans="4:16" s="825" customFormat="1" ht="12" customHeight="1"/>
    <row r="37" spans="4:16" s="825" customFormat="1" ht="12" customHeight="1"/>
    <row r="38" spans="4:16" s="825" customFormat="1" ht="12" customHeight="1"/>
    <row r="39" spans="4:16" s="825" customFormat="1" ht="12" customHeight="1"/>
    <row r="40" spans="4:16" ht="12" customHeight="1">
      <c r="E40" s="825"/>
      <c r="F40" s="825"/>
      <c r="G40" s="825"/>
      <c r="H40" s="825"/>
      <c r="I40" s="825"/>
      <c r="J40" s="825"/>
      <c r="L40" s="825"/>
      <c r="M40" s="825"/>
      <c r="N40" s="825"/>
      <c r="O40" s="825"/>
    </row>
    <row r="41" spans="4:16" ht="12" customHeight="1">
      <c r="E41" s="825"/>
      <c r="F41" s="825"/>
      <c r="G41" s="825"/>
      <c r="H41" s="825"/>
      <c r="I41" s="825"/>
      <c r="J41" s="825"/>
      <c r="L41" s="825"/>
      <c r="M41" s="825"/>
      <c r="N41" s="825"/>
      <c r="O41" s="825"/>
    </row>
    <row r="42" spans="4:16" ht="12" customHeight="1"/>
    <row r="43" spans="4:16" ht="21" customHeight="1">
      <c r="D43" s="604"/>
      <c r="E43" s="604"/>
      <c r="F43" s="604"/>
      <c r="G43" s="604"/>
      <c r="H43" s="604"/>
      <c r="I43" s="604"/>
      <c r="J43" s="604"/>
      <c r="K43" s="604"/>
      <c r="L43" s="604"/>
      <c r="M43" s="604"/>
      <c r="N43" s="604"/>
      <c r="O43" s="604"/>
      <c r="P43" s="604"/>
    </row>
    <row r="44" spans="4:16" ht="12" customHeight="1"/>
    <row r="48" spans="4:16" ht="13.8">
      <c r="E48" s="870"/>
      <c r="F48" s="870"/>
    </row>
    <row r="49" spans="4:11" ht="13.8">
      <c r="E49" s="870"/>
      <c r="F49" s="872"/>
      <c r="G49" s="911"/>
    </row>
    <row r="50" spans="4:11" ht="13.8">
      <c r="D50" s="870"/>
      <c r="E50" s="870"/>
      <c r="F50" s="872"/>
      <c r="G50" s="911"/>
      <c r="K50" s="870"/>
    </row>
    <row r="51" spans="4:11" ht="13.8">
      <c r="E51" s="870"/>
      <c r="F51" s="872"/>
      <c r="G51" s="911"/>
    </row>
    <row r="52" spans="4:11">
      <c r="E52" s="869"/>
    </row>
  </sheetData>
  <mergeCells count="1">
    <mergeCell ref="E24:I29"/>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8">
    <tabColor rgb="FF10137C"/>
    <pageSetUpPr fitToPage="1"/>
  </sheetPr>
  <dimension ref="C3:O38"/>
  <sheetViews>
    <sheetView showGridLines="0" view="pageBreakPreview" zoomScaleNormal="100" zoomScaleSheetLayoutView="100" workbookViewId="0">
      <selection activeCell="O22" sqref="O22:O23"/>
    </sheetView>
  </sheetViews>
  <sheetFormatPr defaultColWidth="9.69921875" defaultRowHeight="10.199999999999999"/>
  <cols>
    <col min="1" max="3" width="9.69921875" style="6"/>
    <col min="4" max="4" width="3.5" style="6" customWidth="1"/>
    <col min="5" max="14" width="10.8984375" style="6" customWidth="1"/>
    <col min="15" max="15" width="18.09765625" style="6" customWidth="1"/>
    <col min="16" max="16384" width="9.69921875" style="6"/>
  </cols>
  <sheetData>
    <row r="3" spans="5:15" ht="22.2">
      <c r="E3" s="912"/>
    </row>
    <row r="4" spans="5:15" ht="12" customHeight="1"/>
    <row r="5" spans="5:15" ht="12" customHeight="1"/>
    <row r="6" spans="5:15" ht="12" customHeight="1">
      <c r="E6" s="3"/>
      <c r="F6" s="3"/>
      <c r="G6" s="3"/>
      <c r="H6" s="3"/>
      <c r="I6" s="3"/>
      <c r="J6" s="3"/>
      <c r="K6" s="3"/>
      <c r="L6" s="3"/>
      <c r="M6" s="3"/>
      <c r="N6" s="3"/>
      <c r="O6" s="3"/>
    </row>
    <row r="7" spans="5:15" ht="12" customHeight="1">
      <c r="E7" s="3"/>
      <c r="F7" s="3"/>
      <c r="G7" s="3"/>
      <c r="H7" s="3"/>
      <c r="I7" s="3"/>
      <c r="J7" s="3"/>
      <c r="K7" s="3"/>
      <c r="L7" s="3"/>
      <c r="M7" s="3"/>
      <c r="N7" s="3"/>
      <c r="O7" s="3"/>
    </row>
    <row r="8" spans="5:15" ht="12" customHeight="1">
      <c r="E8" s="3"/>
      <c r="F8" s="3"/>
      <c r="G8" s="3"/>
      <c r="H8" s="3"/>
      <c r="I8" s="3"/>
      <c r="J8" s="3"/>
      <c r="K8" s="3"/>
      <c r="L8" s="3"/>
      <c r="M8" s="3"/>
      <c r="N8" s="3"/>
      <c r="O8" s="3"/>
    </row>
    <row r="9" spans="5:15" ht="12" customHeight="1">
      <c r="E9" s="3"/>
      <c r="F9" s="3"/>
      <c r="G9" s="3"/>
      <c r="H9" s="3"/>
      <c r="I9" s="3"/>
      <c r="J9" s="3"/>
      <c r="K9" s="3"/>
      <c r="L9" s="3"/>
      <c r="M9" s="3"/>
      <c r="N9" s="3"/>
      <c r="O9" s="3"/>
    </row>
    <row r="10" spans="5:15" ht="12" customHeight="1">
      <c r="E10" s="3"/>
      <c r="F10" s="3"/>
      <c r="G10" s="3"/>
      <c r="H10" s="3"/>
      <c r="I10" s="3"/>
      <c r="J10" s="3"/>
      <c r="K10" s="3"/>
      <c r="L10" s="3"/>
      <c r="M10" s="3"/>
      <c r="N10" s="3"/>
      <c r="O10" s="3"/>
    </row>
    <row r="11" spans="5:15" ht="12" customHeight="1">
      <c r="E11" s="3"/>
      <c r="F11" s="3"/>
      <c r="G11" s="3"/>
      <c r="H11" s="3"/>
      <c r="I11" s="3"/>
      <c r="J11" s="3"/>
      <c r="K11" s="3"/>
      <c r="L11" s="3"/>
      <c r="M11" s="3"/>
      <c r="N11" s="3"/>
      <c r="O11" s="3"/>
    </row>
    <row r="12" spans="5:15" ht="12" customHeight="1">
      <c r="E12" s="3"/>
      <c r="F12" s="3"/>
      <c r="G12" s="3"/>
      <c r="H12" s="3"/>
      <c r="I12" s="3"/>
      <c r="J12" s="3"/>
      <c r="K12" s="3"/>
      <c r="L12" s="3"/>
      <c r="M12" s="3"/>
      <c r="N12" s="3"/>
      <c r="O12" s="3"/>
    </row>
    <row r="13" spans="5:15" ht="36.6">
      <c r="E13" s="3"/>
      <c r="F13" s="913" t="s">
        <v>885</v>
      </c>
      <c r="G13" s="3"/>
      <c r="H13" s="3"/>
      <c r="I13" s="3"/>
      <c r="J13" s="3"/>
      <c r="K13" s="3"/>
      <c r="L13" s="3"/>
      <c r="M13" s="3"/>
      <c r="N13" s="3"/>
      <c r="O13" s="3"/>
    </row>
    <row r="14" spans="5:15" ht="12" customHeight="1">
      <c r="E14" s="3"/>
      <c r="F14" s="914"/>
      <c r="G14" s="3"/>
      <c r="H14" s="3"/>
      <c r="I14" s="3"/>
      <c r="J14" s="3"/>
      <c r="K14" s="3"/>
      <c r="L14" s="3"/>
      <c r="M14" s="3"/>
      <c r="N14" s="3"/>
      <c r="O14" s="3"/>
    </row>
    <row r="15" spans="5:15" ht="21">
      <c r="E15" s="3"/>
      <c r="F15" s="915" t="s">
        <v>109</v>
      </c>
      <c r="G15" s="3"/>
      <c r="H15" s="3"/>
      <c r="I15" s="3"/>
      <c r="J15" s="3"/>
      <c r="K15" s="3"/>
      <c r="L15" s="3"/>
      <c r="M15" s="3"/>
      <c r="N15" s="3"/>
      <c r="O15" s="3"/>
    </row>
    <row r="16" spans="5:15" ht="12" customHeight="1">
      <c r="E16" s="3"/>
      <c r="F16" s="916"/>
      <c r="G16" s="3"/>
      <c r="H16" s="3"/>
      <c r="I16" s="3"/>
      <c r="J16" s="3"/>
      <c r="K16" s="3"/>
      <c r="L16" s="3"/>
      <c r="M16" s="3"/>
      <c r="N16" s="3"/>
      <c r="O16" s="3"/>
    </row>
    <row r="17" spans="3:15" ht="12" customHeight="1">
      <c r="E17" s="3"/>
      <c r="F17" s="917"/>
      <c r="G17" s="917"/>
      <c r="H17" s="917"/>
      <c r="I17" s="917"/>
      <c r="J17" s="917"/>
      <c r="K17" s="917"/>
      <c r="L17" s="917"/>
      <c r="M17" s="917"/>
      <c r="N17" s="917"/>
      <c r="O17" s="917"/>
    </row>
    <row r="18" spans="3:15" ht="13.8">
      <c r="E18" s="3"/>
      <c r="F18" s="917"/>
      <c r="G18" s="917"/>
      <c r="H18" s="917"/>
      <c r="I18" s="917"/>
      <c r="J18" s="917"/>
      <c r="K18" s="917"/>
      <c r="L18" s="917"/>
      <c r="M18" s="917"/>
      <c r="N18" s="917"/>
      <c r="O18" s="917"/>
    </row>
    <row r="19" spans="3:15" ht="12" customHeight="1">
      <c r="E19" s="3"/>
      <c r="F19" s="917"/>
      <c r="G19" s="917"/>
      <c r="H19" s="917"/>
      <c r="I19" s="917"/>
      <c r="J19" s="917"/>
      <c r="K19" s="917"/>
      <c r="L19" s="917"/>
      <c r="M19" s="917"/>
      <c r="N19" s="917"/>
      <c r="O19" s="917"/>
    </row>
    <row r="20" spans="3:15" ht="12" customHeight="1">
      <c r="E20" s="3"/>
      <c r="F20" s="173"/>
      <c r="G20" s="3"/>
      <c r="H20" s="3"/>
      <c r="I20" s="3"/>
      <c r="J20" s="3"/>
      <c r="K20" s="3"/>
      <c r="L20" s="3"/>
      <c r="M20" s="3"/>
      <c r="N20" s="3"/>
      <c r="O20" s="3"/>
    </row>
    <row r="21" spans="3:15" ht="12" customHeight="1">
      <c r="C21" s="6" t="s">
        <v>159</v>
      </c>
      <c r="E21" s="3"/>
      <c r="F21" s="3"/>
      <c r="G21" s="3"/>
      <c r="H21" s="3"/>
      <c r="I21" s="3"/>
      <c r="J21" s="3"/>
      <c r="K21" s="3"/>
      <c r="L21" s="3"/>
      <c r="M21" s="3"/>
      <c r="N21" s="3"/>
      <c r="O21" s="3"/>
    </row>
    <row r="22" spans="3:15" ht="12" customHeight="1">
      <c r="E22" s="3"/>
      <c r="F22" s="3"/>
      <c r="G22" s="3"/>
      <c r="H22" s="3"/>
      <c r="I22" s="3"/>
      <c r="J22" s="3"/>
      <c r="K22" s="3"/>
      <c r="L22" s="3"/>
      <c r="M22" s="3"/>
      <c r="N22" s="3"/>
      <c r="O22" s="3"/>
    </row>
    <row r="23" spans="3:15" ht="12" customHeight="1">
      <c r="E23" s="3"/>
      <c r="F23" s="3"/>
      <c r="G23" s="3"/>
      <c r="H23" s="3"/>
      <c r="I23" s="3"/>
      <c r="J23" s="3"/>
      <c r="K23" s="3"/>
      <c r="L23" s="3"/>
      <c r="M23" s="3"/>
      <c r="N23" s="3"/>
      <c r="O23" s="3"/>
    </row>
    <row r="24" spans="3:15" ht="12" customHeight="1">
      <c r="E24" s="3"/>
      <c r="F24" s="3"/>
      <c r="G24" s="3"/>
      <c r="H24" s="3"/>
      <c r="I24" s="3"/>
      <c r="J24" s="3"/>
      <c r="K24" s="3"/>
      <c r="L24" s="3"/>
      <c r="M24" s="3"/>
      <c r="N24" s="3"/>
      <c r="O24" s="3"/>
    </row>
    <row r="25" spans="3:15" ht="12" customHeight="1">
      <c r="E25" s="3"/>
      <c r="F25" s="3"/>
      <c r="G25" s="3"/>
      <c r="H25" s="3"/>
      <c r="I25" s="3"/>
      <c r="J25" s="3"/>
      <c r="K25" s="3"/>
      <c r="L25" s="3"/>
      <c r="M25" s="3"/>
      <c r="N25" s="3"/>
      <c r="O25" s="3"/>
    </row>
    <row r="26" spans="3:15" ht="12" customHeight="1">
      <c r="E26" s="3"/>
      <c r="F26" s="3"/>
      <c r="G26" s="3"/>
      <c r="H26" s="3"/>
      <c r="I26" s="3"/>
      <c r="J26" s="3"/>
      <c r="K26" s="3"/>
      <c r="L26" s="3"/>
      <c r="M26" s="3"/>
      <c r="N26" s="3"/>
      <c r="O26" s="3"/>
    </row>
    <row r="27" spans="3:15" ht="12" customHeight="1">
      <c r="E27" s="3"/>
      <c r="F27" s="3"/>
      <c r="G27" s="3"/>
      <c r="H27" s="3"/>
      <c r="I27" s="3"/>
      <c r="J27" s="3"/>
      <c r="K27" s="3"/>
      <c r="L27" s="3"/>
      <c r="M27" s="3"/>
      <c r="N27" s="3"/>
      <c r="O27" s="3"/>
    </row>
    <row r="28" spans="3:15" ht="12" customHeight="1">
      <c r="E28" s="3"/>
      <c r="F28" s="3"/>
      <c r="G28" s="3"/>
      <c r="H28" s="3"/>
      <c r="I28" s="3"/>
      <c r="J28" s="3"/>
      <c r="K28" s="3"/>
      <c r="L28" s="3"/>
      <c r="M28" s="3"/>
      <c r="N28" s="3"/>
      <c r="O28" s="3"/>
    </row>
    <row r="29" spans="3:15" ht="12" customHeight="1">
      <c r="E29" s="3"/>
      <c r="F29" s="3"/>
      <c r="G29" s="3"/>
      <c r="H29" s="3"/>
      <c r="I29" s="3"/>
      <c r="J29" s="3"/>
      <c r="K29" s="3"/>
      <c r="L29" s="3"/>
      <c r="M29" s="3"/>
      <c r="N29" s="3"/>
      <c r="O29" s="3"/>
    </row>
    <row r="30" spans="3:15" ht="12" customHeight="1">
      <c r="E30" s="3"/>
      <c r="F30" s="3"/>
      <c r="G30" s="3"/>
      <c r="H30" s="3"/>
      <c r="I30" s="3"/>
      <c r="J30" s="3"/>
      <c r="K30" s="3"/>
      <c r="L30" s="3"/>
      <c r="M30" s="3"/>
      <c r="N30" s="3"/>
      <c r="O30" s="3"/>
    </row>
    <row r="31" spans="3:15" ht="12" customHeight="1">
      <c r="E31" s="3"/>
      <c r="F31" s="3"/>
      <c r="G31" s="3"/>
      <c r="H31" s="3"/>
      <c r="I31" s="3"/>
      <c r="J31" s="3"/>
      <c r="K31" s="3"/>
      <c r="L31" s="3"/>
      <c r="M31" s="3"/>
      <c r="N31" s="3"/>
      <c r="O31" s="3"/>
    </row>
    <row r="32" spans="3:15" ht="12" customHeight="1">
      <c r="E32" s="3"/>
      <c r="F32" s="3"/>
      <c r="G32" s="3"/>
      <c r="H32" s="3"/>
      <c r="I32" s="3"/>
      <c r="J32" s="3"/>
      <c r="K32" s="3"/>
      <c r="L32" s="3"/>
      <c r="M32" s="3"/>
      <c r="N32" s="3"/>
      <c r="O32" s="3"/>
    </row>
    <row r="33" spans="5:15" ht="12" customHeight="1">
      <c r="E33" s="3"/>
      <c r="F33" s="3"/>
      <c r="G33" s="3"/>
      <c r="H33" s="3"/>
      <c r="I33" s="3"/>
      <c r="J33" s="3"/>
      <c r="K33" s="3"/>
      <c r="L33" s="3"/>
      <c r="M33" s="3"/>
      <c r="N33" s="3"/>
      <c r="O33" s="3"/>
    </row>
    <row r="34" spans="5:15" ht="12" customHeight="1">
      <c r="E34" s="3"/>
      <c r="F34" s="3"/>
      <c r="G34" s="3"/>
      <c r="H34" s="3"/>
      <c r="I34" s="3"/>
      <c r="J34" s="3"/>
      <c r="K34" s="3"/>
      <c r="L34" s="3"/>
      <c r="M34" s="3"/>
      <c r="N34" s="3"/>
      <c r="O34" s="3"/>
    </row>
    <row r="35" spans="5:15" ht="12" customHeight="1">
      <c r="E35" s="3"/>
      <c r="F35" s="3"/>
      <c r="G35" s="3"/>
      <c r="H35" s="3"/>
      <c r="I35" s="3"/>
      <c r="J35" s="3"/>
      <c r="K35" s="3"/>
      <c r="L35" s="3"/>
      <c r="M35" s="3"/>
      <c r="N35" s="3"/>
      <c r="O35" s="3"/>
    </row>
    <row r="36" spans="5:15" ht="12" customHeight="1">
      <c r="E36" s="3"/>
      <c r="F36" s="3"/>
      <c r="G36" s="3"/>
      <c r="H36" s="3"/>
      <c r="I36" s="3"/>
      <c r="J36" s="3"/>
      <c r="K36" s="3"/>
      <c r="L36" s="3"/>
      <c r="M36" s="3"/>
      <c r="N36" s="3"/>
      <c r="O36" s="3"/>
    </row>
    <row r="37" spans="5:15" ht="12" customHeight="1">
      <c r="E37" s="3"/>
      <c r="F37" s="3"/>
      <c r="G37" s="3"/>
      <c r="H37" s="3"/>
      <c r="I37" s="3"/>
      <c r="J37" s="3"/>
      <c r="K37" s="3"/>
      <c r="L37" s="3"/>
      <c r="M37" s="3"/>
      <c r="N37" s="3"/>
      <c r="O37" s="3"/>
    </row>
    <row r="38" spans="5:15" ht="15" customHeight="1"/>
  </sheetData>
  <pageMargins left="0.70866141732283472" right="0.70866141732283472" top="0.74803149606299213" bottom="0.74803149606299213" header="0.31496062992125984" footer="0.31496062992125984"/>
  <pageSetup paperSize="9" scale="90" orientation="landscape" r:id="rId1"/>
  <headerFooter>
    <oddFooter>&amp;L&amp;"Arial,Fed"&amp;8&amp;K070949Fact Book Q1 2021&amp;"Arial,Normal" - Nykredit Group&amp;R&amp;"Arial,Normal"&amp;8&amp;K070949&amp;P/&amp;N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4">
    <tabColor rgb="FF10137C"/>
    <pageSetUpPr fitToPage="1"/>
  </sheetPr>
  <dimension ref="C1:O33"/>
  <sheetViews>
    <sheetView showGridLines="0" view="pageBreakPreview" zoomScaleNormal="85" zoomScaleSheetLayoutView="100" workbookViewId="0">
      <selection activeCell="N24" sqref="N24"/>
    </sheetView>
  </sheetViews>
  <sheetFormatPr defaultColWidth="9.69921875" defaultRowHeight="10.199999999999999"/>
  <cols>
    <col min="1" max="1" width="11.69921875" style="6" customWidth="1"/>
    <col min="2" max="2" width="9.69921875" style="6"/>
    <col min="3" max="3" width="23.19921875" style="6" customWidth="1"/>
    <col min="4" max="4" width="3.5" style="6" customWidth="1"/>
    <col min="5" max="5" width="26" style="6" customWidth="1"/>
    <col min="6" max="14" width="9.19921875" style="6" customWidth="1"/>
    <col min="15" max="17" width="9.69921875" style="6" customWidth="1"/>
    <col min="18" max="18" width="11.5" style="6" customWidth="1"/>
    <col min="19" max="19" width="11" style="6" customWidth="1"/>
    <col min="20" max="22" width="9.69921875" style="6" customWidth="1"/>
    <col min="23" max="16384" width="9.69921875" style="6"/>
  </cols>
  <sheetData>
    <row r="1" spans="4:14" ht="12" customHeight="1"/>
    <row r="2" spans="4:14" ht="12" customHeight="1"/>
    <row r="3" spans="4:14" ht="22.5" customHeight="1">
      <c r="D3" s="42"/>
      <c r="E3" s="185" t="s">
        <v>194</v>
      </c>
      <c r="F3" s="42"/>
      <c r="G3" s="42"/>
      <c r="H3" s="42"/>
      <c r="I3" s="42"/>
      <c r="J3" s="42"/>
      <c r="K3" s="42"/>
      <c r="L3" s="42"/>
      <c r="M3" s="42"/>
      <c r="N3" s="42"/>
    </row>
    <row r="4" spans="4:14" ht="15.75" customHeight="1">
      <c r="D4" s="42"/>
      <c r="E4" s="42"/>
      <c r="F4" s="42"/>
      <c r="G4" s="42"/>
      <c r="H4" s="42"/>
      <c r="I4" s="42"/>
      <c r="J4" s="42"/>
      <c r="K4" s="42"/>
      <c r="L4" s="42"/>
      <c r="M4" s="42"/>
      <c r="N4" s="42"/>
    </row>
    <row r="5" spans="4:14" ht="12" customHeight="1">
      <c r="D5" s="42"/>
      <c r="E5" s="245" t="s">
        <v>29</v>
      </c>
      <c r="F5" s="245"/>
      <c r="G5" s="241"/>
      <c r="H5" s="241"/>
      <c r="I5" s="241"/>
      <c r="J5" s="241"/>
      <c r="K5" s="241"/>
      <c r="L5" s="241"/>
      <c r="M5" s="241"/>
      <c r="N5" s="241"/>
    </row>
    <row r="6" spans="4:14" ht="21" customHeight="1">
      <c r="D6" s="42"/>
      <c r="E6" s="918" t="s">
        <v>737</v>
      </c>
      <c r="F6" s="919" t="s">
        <v>638</v>
      </c>
      <c r="G6" s="919" t="s">
        <v>639</v>
      </c>
      <c r="H6" s="919" t="s">
        <v>640</v>
      </c>
      <c r="I6" s="919" t="s">
        <v>641</v>
      </c>
      <c r="J6" s="919" t="s">
        <v>0</v>
      </c>
      <c r="K6" s="919" t="s">
        <v>642</v>
      </c>
      <c r="L6" s="919" t="s">
        <v>35</v>
      </c>
      <c r="M6" s="919" t="s">
        <v>643</v>
      </c>
      <c r="N6" s="920" t="s">
        <v>33</v>
      </c>
    </row>
    <row r="7" spans="4:14" ht="12" customHeight="1">
      <c r="D7" s="42"/>
      <c r="E7" s="473" t="s">
        <v>659</v>
      </c>
      <c r="F7" s="921" t="s">
        <v>660</v>
      </c>
      <c r="G7" s="921" t="s">
        <v>660</v>
      </c>
      <c r="H7" s="921" t="s">
        <v>661</v>
      </c>
      <c r="I7" s="921" t="s">
        <v>660</v>
      </c>
      <c r="J7" s="921" t="s">
        <v>661</v>
      </c>
      <c r="K7" s="921" t="s">
        <v>660</v>
      </c>
      <c r="L7" s="921" t="s">
        <v>660</v>
      </c>
      <c r="M7" s="921" t="s">
        <v>660</v>
      </c>
      <c r="N7" s="153"/>
    </row>
    <row r="8" spans="4:14" ht="12" customHeight="1">
      <c r="D8" s="42"/>
      <c r="E8" s="144" t="s">
        <v>662</v>
      </c>
      <c r="F8" s="922">
        <v>0.1</v>
      </c>
      <c r="G8" s="922" t="s">
        <v>663</v>
      </c>
      <c r="H8" s="922">
        <v>0.1</v>
      </c>
      <c r="I8" s="922" t="s">
        <v>664</v>
      </c>
      <c r="J8" s="922">
        <v>0.1</v>
      </c>
      <c r="K8" s="922" t="s">
        <v>664</v>
      </c>
      <c r="L8" s="922">
        <v>0.1</v>
      </c>
      <c r="M8" s="922">
        <v>0.1</v>
      </c>
      <c r="N8" s="923"/>
    </row>
    <row r="9" spans="4:14" ht="12" customHeight="1">
      <c r="D9" s="42"/>
      <c r="E9" s="144" t="s">
        <v>665</v>
      </c>
      <c r="F9" s="922">
        <v>0</v>
      </c>
      <c r="G9" s="922" t="s">
        <v>667</v>
      </c>
      <c r="H9" s="922">
        <v>0</v>
      </c>
      <c r="I9" s="922" t="s">
        <v>668</v>
      </c>
      <c r="J9" s="922">
        <v>0</v>
      </c>
      <c r="K9" s="922" t="s">
        <v>666</v>
      </c>
      <c r="L9" s="922">
        <v>0</v>
      </c>
      <c r="M9" s="922">
        <v>0</v>
      </c>
      <c r="N9" s="924"/>
    </row>
    <row r="10" spans="4:14" ht="3.75" customHeight="1">
      <c r="D10" s="42"/>
      <c r="E10" s="42"/>
      <c r="F10" s="925"/>
      <c r="G10" s="925"/>
      <c r="H10" s="925"/>
      <c r="I10" s="925"/>
      <c r="J10" s="925"/>
      <c r="K10" s="925"/>
      <c r="L10" s="925"/>
      <c r="M10" s="925"/>
      <c r="N10" s="926"/>
    </row>
    <row r="11" spans="4:14" ht="12" customHeight="1">
      <c r="D11" s="42"/>
      <c r="E11" s="144" t="s">
        <v>669</v>
      </c>
      <c r="F11" s="145">
        <v>448.98184829082788</v>
      </c>
      <c r="G11" s="145">
        <v>13276.513754439964</v>
      </c>
      <c r="H11" s="145">
        <v>106196.66658676727</v>
      </c>
      <c r="I11" s="145">
        <v>63304.137327418117</v>
      </c>
      <c r="J11" s="145">
        <v>266078.36150205741</v>
      </c>
      <c r="K11" s="145">
        <v>7521.2350957619892</v>
      </c>
      <c r="L11" s="145">
        <v>72350.819247871594</v>
      </c>
      <c r="M11" s="145">
        <v>297.9746363924836</v>
      </c>
      <c r="N11" s="146">
        <v>529474.68999899959</v>
      </c>
    </row>
    <row r="12" spans="4:14" ht="12" customHeight="1">
      <c r="D12" s="42"/>
      <c r="E12" s="144" t="s">
        <v>670</v>
      </c>
      <c r="F12" s="145">
        <v>2364</v>
      </c>
      <c r="G12" s="145">
        <v>17302</v>
      </c>
      <c r="H12" s="145">
        <v>27234</v>
      </c>
      <c r="I12" s="145">
        <v>17346</v>
      </c>
      <c r="J12" s="145">
        <v>74474</v>
      </c>
      <c r="K12" s="145">
        <v>1319</v>
      </c>
      <c r="L12" s="145">
        <v>11550</v>
      </c>
      <c r="M12" s="145">
        <v>1365</v>
      </c>
      <c r="N12" s="146">
        <v>152954</v>
      </c>
    </row>
    <row r="13" spans="4:14" ht="12" customHeight="1">
      <c r="D13" s="42"/>
      <c r="E13" s="144" t="s">
        <v>671</v>
      </c>
      <c r="F13" s="145">
        <v>2126</v>
      </c>
      <c r="G13" s="145">
        <v>16236</v>
      </c>
      <c r="H13" s="145">
        <v>23417</v>
      </c>
      <c r="I13" s="145">
        <v>13508</v>
      </c>
      <c r="J13" s="145">
        <v>60833</v>
      </c>
      <c r="K13" s="145">
        <v>1280</v>
      </c>
      <c r="L13" s="145">
        <v>6101</v>
      </c>
      <c r="M13" s="145">
        <v>1180</v>
      </c>
      <c r="N13" s="146">
        <v>124681</v>
      </c>
    </row>
    <row r="14" spans="4:14" ht="12" customHeight="1">
      <c r="D14" s="42"/>
      <c r="E14" s="163" t="s">
        <v>672</v>
      </c>
      <c r="F14" s="927" t="s">
        <v>223</v>
      </c>
      <c r="G14" s="927" t="s">
        <v>223</v>
      </c>
      <c r="H14" s="927" t="s">
        <v>223</v>
      </c>
      <c r="I14" s="927" t="s">
        <v>223</v>
      </c>
      <c r="J14" s="927" t="s">
        <v>223</v>
      </c>
      <c r="K14" s="927" t="s">
        <v>223</v>
      </c>
      <c r="L14" s="927" t="s">
        <v>448</v>
      </c>
      <c r="M14" s="927" t="s">
        <v>223</v>
      </c>
      <c r="N14" s="928" t="s">
        <v>448</v>
      </c>
    </row>
    <row r="15" spans="4:14" ht="12" customHeight="1">
      <c r="D15" s="42"/>
      <c r="E15" s="272" t="s">
        <v>738</v>
      </c>
      <c r="F15" s="474"/>
      <c r="G15" s="474"/>
      <c r="H15" s="474"/>
      <c r="I15" s="42"/>
      <c r="J15" s="42"/>
      <c r="K15" s="42"/>
      <c r="L15" s="42"/>
      <c r="M15" s="42"/>
      <c r="N15" s="42"/>
    </row>
    <row r="16" spans="4:14" ht="12" customHeight="1">
      <c r="D16" s="42"/>
      <c r="E16" s="272" t="s">
        <v>739</v>
      </c>
      <c r="F16" s="474"/>
      <c r="G16" s="474"/>
      <c r="H16" s="474"/>
      <c r="I16" s="42"/>
      <c r="J16" s="42"/>
      <c r="K16" s="42"/>
      <c r="L16" s="42"/>
      <c r="M16" s="42"/>
      <c r="N16" s="42"/>
    </row>
    <row r="17" spans="3:15" ht="12" customHeight="1">
      <c r="D17" s="42"/>
      <c r="E17" s="272"/>
      <c r="F17" s="474"/>
      <c r="G17" s="474"/>
      <c r="H17" s="474"/>
      <c r="I17" s="42"/>
      <c r="J17" s="42"/>
      <c r="K17" s="42"/>
      <c r="L17" s="42"/>
      <c r="M17" s="42"/>
      <c r="N17" s="42"/>
    </row>
    <row r="18" spans="3:15" ht="12" customHeight="1">
      <c r="D18" s="42"/>
      <c r="E18" s="929" t="s">
        <v>740</v>
      </c>
      <c r="F18" s="474"/>
      <c r="G18" s="474"/>
      <c r="H18" s="474"/>
      <c r="I18" s="42"/>
      <c r="J18" s="42"/>
      <c r="K18" s="42"/>
      <c r="L18" s="42"/>
      <c r="M18" s="42"/>
      <c r="N18" s="42"/>
    </row>
    <row r="19" spans="3:15" ht="12" customHeight="1">
      <c r="D19" s="42"/>
      <c r="E19" s="418" t="s">
        <v>741</v>
      </c>
      <c r="F19" s="474"/>
      <c r="G19" s="474"/>
      <c r="H19" s="474"/>
      <c r="I19" s="42"/>
      <c r="J19" s="42"/>
      <c r="K19" s="42"/>
      <c r="L19" s="42"/>
      <c r="M19" s="42"/>
      <c r="N19" s="42"/>
    </row>
    <row r="20" spans="3:15" ht="12" customHeight="1">
      <c r="D20" s="42"/>
      <c r="E20" s="733" t="s">
        <v>742</v>
      </c>
      <c r="F20" s="42"/>
      <c r="G20" s="42"/>
      <c r="H20" s="42"/>
      <c r="I20" s="42"/>
      <c r="J20" s="42"/>
      <c r="K20" s="42"/>
      <c r="L20" s="42"/>
      <c r="M20" s="42"/>
      <c r="N20" s="42"/>
    </row>
    <row r="21" spans="3:15" ht="12" customHeight="1">
      <c r="C21" s="6" t="s">
        <v>159</v>
      </c>
      <c r="D21" s="42"/>
      <c r="E21" s="243"/>
      <c r="F21" s="42"/>
      <c r="G21" s="42"/>
      <c r="H21" s="42"/>
      <c r="I21" s="42"/>
      <c r="J21" s="42"/>
      <c r="K21" s="42"/>
      <c r="L21" s="42"/>
      <c r="M21" s="42"/>
      <c r="N21" s="42"/>
    </row>
    <row r="22" spans="3:15" ht="12" customHeight="1">
      <c r="D22" s="42"/>
      <c r="E22" s="245" t="s">
        <v>191</v>
      </c>
      <c r="F22" s="327"/>
      <c r="G22" s="327"/>
      <c r="H22" s="327"/>
      <c r="I22" s="328"/>
      <c r="J22" s="328"/>
      <c r="K22" s="328"/>
      <c r="L22" s="42"/>
      <c r="M22" s="42"/>
      <c r="N22" s="42"/>
      <c r="O22" s="41"/>
    </row>
    <row r="23" spans="3:15" ht="20.25" customHeight="1">
      <c r="D23" s="42"/>
      <c r="E23" s="918" t="s">
        <v>737</v>
      </c>
      <c r="F23" s="919" t="s">
        <v>638</v>
      </c>
      <c r="G23" s="919" t="s">
        <v>639</v>
      </c>
      <c r="H23" s="919" t="s">
        <v>640</v>
      </c>
      <c r="I23" s="919" t="s">
        <v>641</v>
      </c>
      <c r="J23" s="919" t="s">
        <v>0</v>
      </c>
      <c r="K23" s="919" t="s">
        <v>642</v>
      </c>
      <c r="L23" s="919" t="s">
        <v>35</v>
      </c>
      <c r="M23" s="919" t="s">
        <v>643</v>
      </c>
      <c r="N23" s="920" t="s">
        <v>33</v>
      </c>
      <c r="O23" s="347"/>
    </row>
    <row r="24" spans="3:15" ht="12" customHeight="1">
      <c r="D24" s="42"/>
      <c r="E24" s="473" t="s">
        <v>659</v>
      </c>
      <c r="F24" s="930" t="s">
        <v>660</v>
      </c>
      <c r="G24" s="930" t="s">
        <v>448</v>
      </c>
      <c r="H24" s="930" t="s">
        <v>448</v>
      </c>
      <c r="I24" s="930" t="s">
        <v>448</v>
      </c>
      <c r="J24" s="930" t="s">
        <v>448</v>
      </c>
      <c r="K24" s="930" t="s">
        <v>448</v>
      </c>
      <c r="L24" s="930" t="s">
        <v>448</v>
      </c>
      <c r="M24" s="930" t="s">
        <v>660</v>
      </c>
      <c r="N24" s="434"/>
      <c r="O24" s="349"/>
    </row>
    <row r="25" spans="3:15" ht="12" customHeight="1">
      <c r="D25" s="42"/>
      <c r="E25" s="144" t="s">
        <v>662</v>
      </c>
      <c r="F25" s="922">
        <v>0.1</v>
      </c>
      <c r="G25" s="922" t="s">
        <v>448</v>
      </c>
      <c r="H25" s="922" t="s">
        <v>448</v>
      </c>
      <c r="I25" s="922" t="s">
        <v>448</v>
      </c>
      <c r="J25" s="922" t="s">
        <v>448</v>
      </c>
      <c r="K25" s="922" t="s">
        <v>448</v>
      </c>
      <c r="L25" s="922" t="s">
        <v>448</v>
      </c>
      <c r="M25" s="922">
        <v>0.1</v>
      </c>
      <c r="N25" s="931"/>
      <c r="O25" s="349"/>
    </row>
    <row r="26" spans="3:15" ht="12" customHeight="1">
      <c r="D26" s="42"/>
      <c r="E26" s="144" t="s">
        <v>665</v>
      </c>
      <c r="F26" s="922">
        <v>0</v>
      </c>
      <c r="G26" s="922" t="s">
        <v>448</v>
      </c>
      <c r="H26" s="922" t="s">
        <v>448</v>
      </c>
      <c r="I26" s="922" t="s">
        <v>448</v>
      </c>
      <c r="J26" s="922" t="s">
        <v>448</v>
      </c>
      <c r="K26" s="922" t="s">
        <v>448</v>
      </c>
      <c r="L26" s="922" t="s">
        <v>448</v>
      </c>
      <c r="M26" s="922">
        <v>0</v>
      </c>
      <c r="N26" s="931"/>
      <c r="O26" s="350"/>
    </row>
    <row r="27" spans="3:15" ht="3.75" customHeight="1">
      <c r="D27" s="42"/>
      <c r="E27" s="42"/>
      <c r="F27" s="932"/>
      <c r="G27" s="932"/>
      <c r="H27" s="932"/>
      <c r="I27" s="932"/>
      <c r="J27" s="932"/>
      <c r="K27" s="932"/>
      <c r="L27" s="932"/>
      <c r="M27" s="932"/>
      <c r="N27" s="933"/>
      <c r="O27" s="347"/>
    </row>
    <row r="28" spans="3:15" ht="12" customHeight="1">
      <c r="D28" s="42"/>
      <c r="E28" s="144" t="s">
        <v>669</v>
      </c>
      <c r="F28" s="145">
        <v>4171.0231905619858</v>
      </c>
      <c r="G28" s="145">
        <v>2835.7816068603138</v>
      </c>
      <c r="H28" s="145">
        <v>488726.18171733222</v>
      </c>
      <c r="I28" s="145">
        <v>745.44693762454153</v>
      </c>
      <c r="J28" s="145">
        <v>322330.90155778057</v>
      </c>
      <c r="K28" s="145">
        <v>369.21739514597874</v>
      </c>
      <c r="L28" s="145" t="s">
        <v>448</v>
      </c>
      <c r="M28" s="145">
        <v>1.06459469439054</v>
      </c>
      <c r="N28" s="146">
        <v>819179.61700000009</v>
      </c>
    </row>
    <row r="29" spans="3:15" ht="12" customHeight="1">
      <c r="D29" s="42"/>
      <c r="E29" s="144" t="s">
        <v>670</v>
      </c>
      <c r="F29" s="145">
        <v>9530</v>
      </c>
      <c r="G29" s="145">
        <v>4726</v>
      </c>
      <c r="H29" s="145">
        <v>369376</v>
      </c>
      <c r="I29" s="145">
        <v>2058</v>
      </c>
      <c r="J29" s="145">
        <v>256060</v>
      </c>
      <c r="K29" s="145">
        <v>3437</v>
      </c>
      <c r="L29" s="145" t="s">
        <v>448</v>
      </c>
      <c r="M29" s="145">
        <v>14</v>
      </c>
      <c r="N29" s="146">
        <v>645201</v>
      </c>
    </row>
    <row r="30" spans="3:15" ht="12" customHeight="1">
      <c r="D30" s="42"/>
      <c r="E30" s="144" t="s">
        <v>671</v>
      </c>
      <c r="F30" s="145">
        <v>9461</v>
      </c>
      <c r="G30" s="145">
        <v>4687</v>
      </c>
      <c r="H30" s="145">
        <v>359335</v>
      </c>
      <c r="I30" s="145">
        <v>2046</v>
      </c>
      <c r="J30" s="145">
        <v>230603</v>
      </c>
      <c r="K30" s="145">
        <v>3434</v>
      </c>
      <c r="L30" s="145" t="s">
        <v>448</v>
      </c>
      <c r="M30" s="145">
        <v>14</v>
      </c>
      <c r="N30" s="146">
        <v>609580</v>
      </c>
    </row>
    <row r="31" spans="3:15" ht="12" customHeight="1">
      <c r="D31" s="42"/>
      <c r="E31" s="163" t="s">
        <v>672</v>
      </c>
      <c r="F31" s="927" t="s">
        <v>223</v>
      </c>
      <c r="G31" s="927" t="s">
        <v>448</v>
      </c>
      <c r="H31" s="927" t="s">
        <v>448</v>
      </c>
      <c r="I31" s="927" t="s">
        <v>448</v>
      </c>
      <c r="J31" s="927" t="s">
        <v>448</v>
      </c>
      <c r="K31" s="927" t="s">
        <v>448</v>
      </c>
      <c r="L31" s="927" t="s">
        <v>448</v>
      </c>
      <c r="M31" s="927" t="s">
        <v>448</v>
      </c>
      <c r="N31" s="928" t="s">
        <v>448</v>
      </c>
    </row>
    <row r="32" spans="3:15" ht="12" customHeight="1">
      <c r="D32" s="42"/>
      <c r="E32" s="42"/>
      <c r="F32" s="42"/>
      <c r="G32" s="474"/>
      <c r="H32" s="474"/>
      <c r="I32" s="474"/>
      <c r="J32" s="474"/>
      <c r="K32" s="474"/>
      <c r="L32" s="42"/>
      <c r="M32" s="42"/>
      <c r="N32" s="42"/>
    </row>
    <row r="33" spans="4:14" ht="12" customHeight="1">
      <c r="D33" s="42"/>
      <c r="E33" s="42"/>
      <c r="F33" s="42"/>
      <c r="G33" s="42"/>
      <c r="H33" s="42"/>
      <c r="I33" s="42"/>
      <c r="J33" s="42"/>
      <c r="K33" s="42"/>
      <c r="L33" s="42"/>
      <c r="M33" s="42"/>
      <c r="N33" s="42"/>
    </row>
  </sheetData>
  <pageMargins left="0.70866141732283472" right="0.70866141732283472" top="0.74803149606299213" bottom="0.74803149606299213" header="0.31496062992125984" footer="0.31496062992125984"/>
  <pageSetup paperSize="9" scale="76" orientation="landscape" r:id="rId1"/>
  <headerFooter>
    <oddFooter>&amp;L&amp;"Arial,Fed"&amp;8&amp;K070949Fact Book Q1 2021&amp;"Arial,Normal" - Nykredit Group&amp;R&amp;"Arial,Normal"&amp;8&amp;K070949&amp;P/&amp;N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5">
    <tabColor rgb="FF10137C"/>
    <pageSetUpPr fitToPage="1"/>
  </sheetPr>
  <dimension ref="C1:P28"/>
  <sheetViews>
    <sheetView showGridLines="0" view="pageBreakPreview" zoomScaleNormal="85" zoomScaleSheetLayoutView="100" workbookViewId="0">
      <selection activeCell="M17" sqref="M17"/>
    </sheetView>
  </sheetViews>
  <sheetFormatPr defaultColWidth="9.69921875" defaultRowHeight="10.199999999999999"/>
  <cols>
    <col min="1" max="1" width="9.69921875" style="6" customWidth="1"/>
    <col min="2" max="2" width="9.69921875" style="6"/>
    <col min="3" max="3" width="23.19921875" style="6" customWidth="1"/>
    <col min="4" max="4" width="3.5" style="6" customWidth="1"/>
    <col min="5" max="5" width="27.09765625" style="6" customWidth="1"/>
    <col min="6" max="14" width="9.09765625" style="6" customWidth="1"/>
    <col min="15" max="15" width="2.19921875" style="6" customWidth="1"/>
    <col min="16" max="18" width="9.69921875" style="6" customWidth="1"/>
    <col min="19" max="19" width="11.5" style="6" customWidth="1"/>
    <col min="20" max="20" width="11" style="6" customWidth="1"/>
    <col min="21" max="23" width="9.69921875" style="6" customWidth="1"/>
    <col min="24" max="16384" width="9.69921875" style="6"/>
  </cols>
  <sheetData>
    <row r="1" spans="4:16" ht="12" customHeight="1"/>
    <row r="2" spans="4:16" ht="12" customHeight="1"/>
    <row r="3" spans="4:16" ht="22.5" customHeight="1">
      <c r="D3" s="42"/>
      <c r="E3" s="185" t="s">
        <v>194</v>
      </c>
      <c r="F3" s="42"/>
      <c r="G3" s="42"/>
      <c r="H3" s="42"/>
      <c r="I3" s="42"/>
      <c r="J3" s="42"/>
      <c r="K3" s="42"/>
      <c r="L3" s="42"/>
      <c r="M3" s="42"/>
      <c r="N3" s="42"/>
      <c r="O3" s="42"/>
    </row>
    <row r="4" spans="4:16" ht="15.75" customHeight="1">
      <c r="D4" s="42"/>
      <c r="E4" s="42"/>
      <c r="F4" s="42"/>
      <c r="G4" s="42"/>
      <c r="H4" s="42"/>
      <c r="I4" s="42"/>
      <c r="J4" s="42"/>
      <c r="K4" s="42"/>
      <c r="L4" s="42"/>
      <c r="M4" s="42"/>
      <c r="N4" s="42"/>
      <c r="O4" s="42"/>
    </row>
    <row r="5" spans="4:16" ht="12" customHeight="1">
      <c r="D5" s="42"/>
      <c r="E5" s="245" t="s">
        <v>673</v>
      </c>
      <c r="F5" s="327"/>
      <c r="G5" s="327"/>
      <c r="H5" s="327"/>
      <c r="I5" s="328"/>
      <c r="J5" s="328"/>
      <c r="K5" s="328"/>
      <c r="L5" s="42"/>
      <c r="M5" s="42"/>
      <c r="N5" s="42"/>
      <c r="O5" s="42"/>
    </row>
    <row r="6" spans="4:16" ht="20.399999999999999">
      <c r="D6" s="42"/>
      <c r="E6" s="918" t="s">
        <v>737</v>
      </c>
      <c r="F6" s="919" t="s">
        <v>638</v>
      </c>
      <c r="G6" s="919" t="s">
        <v>639</v>
      </c>
      <c r="H6" s="919" t="s">
        <v>640</v>
      </c>
      <c r="I6" s="919" t="s">
        <v>641</v>
      </c>
      <c r="J6" s="919" t="s">
        <v>0</v>
      </c>
      <c r="K6" s="919" t="s">
        <v>642</v>
      </c>
      <c r="L6" s="919" t="s">
        <v>35</v>
      </c>
      <c r="M6" s="919" t="s">
        <v>643</v>
      </c>
      <c r="N6" s="920" t="s">
        <v>33</v>
      </c>
      <c r="O6" s="42"/>
    </row>
    <row r="7" spans="4:16" ht="12" customHeight="1">
      <c r="D7" s="42"/>
      <c r="E7" s="232" t="s">
        <v>674</v>
      </c>
      <c r="F7" s="764" t="s">
        <v>448</v>
      </c>
      <c r="G7" s="764">
        <v>0</v>
      </c>
      <c r="H7" s="764">
        <v>0</v>
      </c>
      <c r="I7" s="764" t="s">
        <v>448</v>
      </c>
      <c r="J7" s="764">
        <v>0</v>
      </c>
      <c r="K7" s="764" t="s">
        <v>448</v>
      </c>
      <c r="L7" s="764" t="s">
        <v>448</v>
      </c>
      <c r="M7" s="764" t="s">
        <v>448</v>
      </c>
      <c r="N7" s="765">
        <v>0</v>
      </c>
      <c r="O7" s="42"/>
    </row>
    <row r="8" spans="4:16" ht="12" customHeight="1">
      <c r="D8" s="42"/>
      <c r="E8" s="163" t="s">
        <v>672</v>
      </c>
      <c r="F8" s="934" t="s">
        <v>448</v>
      </c>
      <c r="G8" s="934" t="s">
        <v>212</v>
      </c>
      <c r="H8" s="934" t="s">
        <v>212</v>
      </c>
      <c r="I8" s="934" t="s">
        <v>448</v>
      </c>
      <c r="J8" s="934" t="s">
        <v>212</v>
      </c>
      <c r="K8" s="934" t="s">
        <v>448</v>
      </c>
      <c r="L8" s="934" t="s">
        <v>448</v>
      </c>
      <c r="M8" s="934" t="s">
        <v>448</v>
      </c>
      <c r="N8" s="935" t="s">
        <v>448</v>
      </c>
      <c r="O8" s="474"/>
    </row>
    <row r="9" spans="4:16" ht="12" customHeight="1">
      <c r="D9" s="42"/>
      <c r="E9" s="272"/>
      <c r="F9" s="474"/>
      <c r="G9" s="474"/>
      <c r="H9" s="474"/>
      <c r="I9" s="42"/>
      <c r="J9" s="42"/>
      <c r="K9" s="42"/>
      <c r="L9" s="42"/>
      <c r="M9" s="42"/>
      <c r="N9" s="42"/>
      <c r="O9" s="42"/>
    </row>
    <row r="10" spans="4:16" ht="12" customHeight="1">
      <c r="D10" s="42"/>
      <c r="E10" s="243"/>
      <c r="F10" s="42"/>
      <c r="G10" s="42"/>
      <c r="H10" s="42"/>
      <c r="I10" s="42"/>
      <c r="J10" s="42"/>
      <c r="K10" s="42"/>
      <c r="L10" s="42"/>
      <c r="M10" s="42"/>
      <c r="N10" s="42"/>
      <c r="O10" s="42"/>
    </row>
    <row r="11" spans="4:16" ht="12" customHeight="1">
      <c r="D11" s="42"/>
      <c r="E11" s="245" t="s">
        <v>675</v>
      </c>
      <c r="F11" s="327"/>
      <c r="G11" s="327"/>
      <c r="H11" s="327"/>
      <c r="I11" s="328"/>
      <c r="J11" s="328"/>
      <c r="K11" s="328"/>
      <c r="L11" s="42"/>
      <c r="M11" s="42"/>
      <c r="N11" s="42"/>
      <c r="O11" s="42"/>
      <c r="P11" s="41"/>
    </row>
    <row r="12" spans="4:16" ht="20.25" customHeight="1">
      <c r="D12" s="42"/>
      <c r="E12" s="918" t="s">
        <v>658</v>
      </c>
      <c r="F12" s="919"/>
      <c r="G12" s="919"/>
      <c r="H12" s="919" t="s">
        <v>639</v>
      </c>
      <c r="I12" s="919" t="s">
        <v>640</v>
      </c>
      <c r="J12" s="919" t="s">
        <v>0</v>
      </c>
      <c r="K12" s="264"/>
      <c r="L12" s="264"/>
      <c r="M12" s="264"/>
      <c r="N12" s="264"/>
      <c r="O12" s="42"/>
      <c r="P12" s="347"/>
    </row>
    <row r="13" spans="4:16" ht="12" customHeight="1">
      <c r="D13" s="42"/>
      <c r="E13" s="473" t="s">
        <v>676</v>
      </c>
      <c r="F13" s="465"/>
      <c r="G13" s="465"/>
      <c r="H13" s="936">
        <v>0</v>
      </c>
      <c r="I13" s="936">
        <v>0</v>
      </c>
      <c r="J13" s="936">
        <v>0</v>
      </c>
      <c r="K13" s="264"/>
      <c r="L13" s="264"/>
      <c r="M13" s="264"/>
      <c r="N13" s="264"/>
      <c r="O13" s="42"/>
      <c r="P13" s="349"/>
    </row>
    <row r="14" spans="4:16" ht="12" customHeight="1">
      <c r="D14" s="42"/>
      <c r="E14" s="144" t="s">
        <v>677</v>
      </c>
      <c r="F14" s="152"/>
      <c r="G14" s="152"/>
      <c r="H14" s="922">
        <v>1</v>
      </c>
      <c r="I14" s="922">
        <v>0.75922595205211574</v>
      </c>
      <c r="J14" s="922">
        <v>1</v>
      </c>
      <c r="K14" s="264"/>
      <c r="L14" s="264"/>
      <c r="M14" s="264"/>
      <c r="N14" s="264"/>
      <c r="O14" s="42"/>
      <c r="P14" s="349"/>
    </row>
    <row r="15" spans="4:16" ht="12" customHeight="1">
      <c r="D15" s="42"/>
      <c r="E15" s="144" t="s">
        <v>678</v>
      </c>
      <c r="F15" s="152"/>
      <c r="G15" s="152"/>
      <c r="H15" s="922">
        <v>0</v>
      </c>
      <c r="I15" s="922">
        <v>2.7572226163832809E-5</v>
      </c>
      <c r="J15" s="922">
        <v>0</v>
      </c>
      <c r="K15" s="264"/>
      <c r="L15" s="264"/>
      <c r="M15" s="264"/>
      <c r="N15" s="264"/>
      <c r="O15" s="42"/>
      <c r="P15" s="350"/>
    </row>
    <row r="16" spans="4:16" ht="10.5" customHeight="1">
      <c r="D16" s="42"/>
      <c r="E16" s="42" t="s">
        <v>679</v>
      </c>
      <c r="F16" s="42"/>
      <c r="G16" s="42"/>
      <c r="H16" s="937">
        <v>0</v>
      </c>
      <c r="I16" s="937">
        <v>0.24074647572172039</v>
      </c>
      <c r="J16" s="937">
        <v>0</v>
      </c>
      <c r="K16" s="264"/>
      <c r="L16" s="264"/>
      <c r="M16" s="264"/>
      <c r="N16" s="264"/>
      <c r="O16" s="42"/>
      <c r="P16" s="347"/>
    </row>
    <row r="17" spans="3:15" ht="12" customHeight="1">
      <c r="D17" s="42"/>
      <c r="E17" s="144" t="s">
        <v>680</v>
      </c>
      <c r="F17" s="152"/>
      <c r="G17" s="152"/>
      <c r="H17" s="922">
        <v>0</v>
      </c>
      <c r="I17" s="922">
        <v>0</v>
      </c>
      <c r="J17" s="922">
        <v>0</v>
      </c>
      <c r="K17" s="264"/>
      <c r="L17" s="264"/>
      <c r="M17" s="264"/>
      <c r="N17" s="264"/>
      <c r="O17" s="42"/>
    </row>
    <row r="18" spans="3:15" ht="12" customHeight="1">
      <c r="D18" s="42"/>
      <c r="E18" s="144" t="s">
        <v>681</v>
      </c>
      <c r="F18" s="152"/>
      <c r="G18" s="152"/>
      <c r="H18" s="922">
        <v>0</v>
      </c>
      <c r="I18" s="922">
        <v>0</v>
      </c>
      <c r="J18" s="922">
        <v>0</v>
      </c>
      <c r="K18" s="264"/>
      <c r="L18" s="264"/>
      <c r="M18" s="264"/>
      <c r="N18" s="264"/>
      <c r="O18" s="42"/>
    </row>
    <row r="19" spans="3:15" ht="12" customHeight="1">
      <c r="D19" s="42"/>
      <c r="E19" s="144" t="s">
        <v>682</v>
      </c>
      <c r="F19" s="152"/>
      <c r="G19" s="152"/>
      <c r="H19" s="922">
        <v>0</v>
      </c>
      <c r="I19" s="922">
        <v>0</v>
      </c>
      <c r="J19" s="922">
        <v>0</v>
      </c>
      <c r="K19" s="264"/>
      <c r="L19" s="264"/>
      <c r="M19" s="264"/>
      <c r="N19" s="264"/>
      <c r="O19" s="42"/>
    </row>
    <row r="20" spans="3:15" ht="12" customHeight="1">
      <c r="D20" s="42"/>
      <c r="E20" s="740" t="s">
        <v>33</v>
      </c>
      <c r="F20" s="938"/>
      <c r="G20" s="938"/>
      <c r="H20" s="939">
        <v>1</v>
      </c>
      <c r="I20" s="939">
        <v>0.99999999999999989</v>
      </c>
      <c r="J20" s="939">
        <v>1</v>
      </c>
      <c r="K20" s="264"/>
      <c r="L20" s="264"/>
      <c r="M20" s="264"/>
      <c r="N20" s="264"/>
      <c r="O20" s="42"/>
    </row>
    <row r="21" spans="3:15" ht="12" customHeight="1">
      <c r="C21" s="6" t="s">
        <v>159</v>
      </c>
      <c r="D21" s="42"/>
      <c r="E21" s="40"/>
      <c r="F21" s="40"/>
      <c r="G21" s="940"/>
      <c r="H21" s="940"/>
      <c r="I21" s="940"/>
      <c r="J21" s="940"/>
      <c r="K21" s="474"/>
      <c r="L21" s="42"/>
      <c r="M21" s="42"/>
      <c r="N21" s="42"/>
      <c r="O21" s="42"/>
    </row>
    <row r="22" spans="3:15" ht="12" customHeight="1">
      <c r="D22" s="42"/>
      <c r="E22" s="42"/>
      <c r="F22" s="42"/>
      <c r="G22" s="42"/>
      <c r="H22" s="42"/>
      <c r="I22" s="42"/>
      <c r="J22" s="42"/>
      <c r="K22" s="42"/>
      <c r="L22" s="42"/>
      <c r="M22" s="42"/>
      <c r="N22" s="42"/>
      <c r="O22" s="42"/>
    </row>
    <row r="23" spans="3:15" ht="20.25" customHeight="1">
      <c r="D23" s="42"/>
      <c r="E23" s="42"/>
      <c r="F23" s="42"/>
      <c r="G23" s="42"/>
      <c r="H23" s="42"/>
      <c r="I23" s="42"/>
      <c r="J23" s="42"/>
      <c r="K23" s="42"/>
      <c r="L23" s="42"/>
      <c r="M23" s="42"/>
      <c r="N23" s="42"/>
      <c r="O23" s="42"/>
    </row>
    <row r="24" spans="3:15" ht="12" customHeight="1">
      <c r="D24" s="42"/>
      <c r="E24" s="42"/>
      <c r="F24" s="42"/>
      <c r="G24" s="42"/>
      <c r="H24" s="42"/>
      <c r="I24" s="42"/>
      <c r="J24" s="42"/>
      <c r="K24" s="42"/>
      <c r="L24" s="42"/>
      <c r="M24" s="42"/>
      <c r="N24" s="42"/>
      <c r="O24" s="42"/>
    </row>
    <row r="25" spans="3:15" ht="12" customHeight="1">
      <c r="D25" s="42"/>
      <c r="E25" s="42"/>
      <c r="F25" s="42"/>
      <c r="G25" s="42"/>
      <c r="H25" s="42"/>
      <c r="I25" s="42"/>
      <c r="J25" s="42"/>
      <c r="K25" s="42"/>
      <c r="L25" s="42"/>
      <c r="M25" s="42"/>
      <c r="N25" s="42"/>
      <c r="O25" s="42"/>
    </row>
    <row r="26" spans="3:15" ht="12" customHeight="1">
      <c r="D26" s="42"/>
      <c r="E26" s="42"/>
      <c r="F26" s="42"/>
      <c r="G26" s="42"/>
      <c r="H26" s="42"/>
      <c r="I26" s="941"/>
      <c r="J26" s="941"/>
      <c r="K26" s="941"/>
      <c r="L26" s="42"/>
      <c r="M26" s="42"/>
      <c r="N26" s="42"/>
      <c r="O26" s="42"/>
    </row>
    <row r="27" spans="3:15" ht="12" customHeight="1">
      <c r="D27" s="42"/>
      <c r="E27" s="42"/>
      <c r="F27" s="474"/>
      <c r="G27" s="42"/>
      <c r="H27" s="42"/>
      <c r="I27" s="42"/>
      <c r="J27" s="42"/>
      <c r="K27" s="42"/>
      <c r="L27" s="42"/>
      <c r="M27" s="42"/>
      <c r="N27" s="42"/>
      <c r="O27" s="42"/>
    </row>
    <row r="28" spans="3:15" ht="12" customHeight="1">
      <c r="D28" s="42"/>
      <c r="E28" s="42"/>
      <c r="F28" s="42"/>
      <c r="G28" s="42"/>
      <c r="H28" s="42"/>
      <c r="I28" s="42"/>
      <c r="J28" s="42"/>
      <c r="K28" s="42"/>
      <c r="L28" s="42"/>
      <c r="M28" s="42"/>
      <c r="N28" s="42"/>
      <c r="O28" s="42"/>
    </row>
  </sheetData>
  <pageMargins left="0.70866141732283472" right="0.70866141732283472" top="0.74803149606299213" bottom="0.74803149606299213" header="0.31496062992125984" footer="0.31496062992125984"/>
  <pageSetup paperSize="9" scale="76" orientation="landscape" r:id="rId1"/>
  <headerFooter>
    <oddFooter>&amp;L&amp;"Arial,Fed"&amp;8&amp;K070949Fact Book Q1 2021&amp;"Arial,Normal" - Nykredit Group&amp;R&amp;"Arial,Normal"&amp;8&amp;K070949&amp;P/&amp;N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6">
    <tabColor rgb="FF10137C"/>
    <pageSetUpPr fitToPage="1"/>
  </sheetPr>
  <dimension ref="C3:P30"/>
  <sheetViews>
    <sheetView showGridLines="0" view="pageBreakPreview" zoomScaleNormal="100" zoomScaleSheetLayoutView="100" workbookViewId="0">
      <selection activeCell="Q21" sqref="Q21"/>
    </sheetView>
  </sheetViews>
  <sheetFormatPr defaultColWidth="9.69921875" defaultRowHeight="10.199999999999999"/>
  <cols>
    <col min="1" max="3" width="9.69921875" style="6"/>
    <col min="4" max="4" width="3.5" style="6" customWidth="1"/>
    <col min="5" max="5" width="1.69921875" style="6" customWidth="1"/>
    <col min="6" max="15" width="10.69921875" style="6" customWidth="1"/>
    <col min="16" max="16384" width="9.69921875" style="6"/>
  </cols>
  <sheetData>
    <row r="3" spans="4:16" ht="27.6">
      <c r="D3" s="34"/>
      <c r="E3" s="185" t="s">
        <v>745</v>
      </c>
      <c r="F3" s="34"/>
      <c r="G3" s="34"/>
      <c r="H3" s="34"/>
      <c r="I3" s="34"/>
      <c r="J3" s="34"/>
      <c r="K3" s="34"/>
      <c r="L3" s="34"/>
      <c r="M3" s="34"/>
      <c r="N3" s="34"/>
      <c r="O3" s="34"/>
    </row>
    <row r="4" spans="4:16" ht="18" customHeight="1">
      <c r="D4" s="34"/>
      <c r="E4" s="34"/>
      <c r="F4" s="34"/>
      <c r="G4" s="34"/>
      <c r="H4" s="34"/>
      <c r="I4" s="34"/>
      <c r="J4" s="34"/>
      <c r="K4" s="34"/>
      <c r="L4" s="34"/>
      <c r="M4" s="34"/>
      <c r="N4" s="34"/>
      <c r="O4" s="34"/>
    </row>
    <row r="5" spans="4:16" ht="15.75" customHeight="1">
      <c r="D5" s="34"/>
      <c r="E5" s="942" t="s">
        <v>746</v>
      </c>
      <c r="F5" s="943" t="s">
        <v>747</v>
      </c>
      <c r="G5" s="944"/>
      <c r="H5" s="943"/>
      <c r="I5" s="943"/>
      <c r="J5" s="943"/>
      <c r="K5" s="943"/>
      <c r="L5" s="943"/>
      <c r="M5" s="944"/>
      <c r="N5" s="944"/>
      <c r="O5" s="944"/>
    </row>
    <row r="6" spans="4:16" ht="15.75" customHeight="1">
      <c r="D6" s="34"/>
      <c r="E6" s="942" t="s">
        <v>746</v>
      </c>
      <c r="F6" s="943" t="s">
        <v>748</v>
      </c>
      <c r="G6" s="944"/>
      <c r="H6" s="945"/>
      <c r="I6" s="945"/>
      <c r="J6" s="945"/>
      <c r="K6" s="945"/>
      <c r="L6" s="945"/>
      <c r="M6" s="944"/>
      <c r="N6" s="944"/>
      <c r="O6" s="944"/>
      <c r="P6" s="3"/>
    </row>
    <row r="7" spans="4:16" ht="15.75" customHeight="1">
      <c r="D7" s="34"/>
      <c r="E7" s="942" t="s">
        <v>746</v>
      </c>
      <c r="F7" s="943" t="s">
        <v>749</v>
      </c>
      <c r="G7" s="944"/>
      <c r="H7" s="945"/>
      <c r="I7" s="945"/>
      <c r="J7" s="945"/>
      <c r="K7" s="945"/>
      <c r="L7" s="945"/>
      <c r="M7" s="944"/>
      <c r="N7" s="944"/>
      <c r="O7" s="944"/>
      <c r="P7" s="3"/>
    </row>
    <row r="8" spans="4:16" ht="15.75" customHeight="1">
      <c r="D8" s="34"/>
      <c r="E8" s="942" t="s">
        <v>746</v>
      </c>
      <c r="F8" s="943" t="s">
        <v>750</v>
      </c>
      <c r="G8" s="944"/>
      <c r="H8" s="945"/>
      <c r="I8" s="945"/>
      <c r="J8" s="945"/>
      <c r="K8" s="945"/>
      <c r="L8" s="945"/>
      <c r="M8" s="944"/>
      <c r="N8" s="944"/>
      <c r="O8" s="944"/>
      <c r="P8" s="3"/>
    </row>
    <row r="9" spans="4:16" ht="15.75" customHeight="1">
      <c r="D9" s="34"/>
      <c r="E9" s="942" t="s">
        <v>746</v>
      </c>
      <c r="F9" s="943" t="s">
        <v>751</v>
      </c>
      <c r="G9" s="944"/>
      <c r="H9" s="945"/>
      <c r="I9" s="945"/>
      <c r="J9" s="945"/>
      <c r="K9" s="945"/>
      <c r="L9" s="945"/>
      <c r="M9" s="944"/>
      <c r="N9" s="944"/>
      <c r="O9" s="944"/>
      <c r="P9" s="3"/>
    </row>
    <row r="10" spans="4:16" ht="15.75" customHeight="1">
      <c r="D10" s="34"/>
      <c r="E10" s="942" t="s">
        <v>746</v>
      </c>
      <c r="F10" s="1145" t="s">
        <v>752</v>
      </c>
      <c r="G10" s="1145"/>
      <c r="H10" s="1145"/>
      <c r="I10" s="1145"/>
      <c r="J10" s="1145"/>
      <c r="K10" s="1145"/>
      <c r="L10" s="1145"/>
      <c r="M10" s="1145"/>
      <c r="N10" s="1145"/>
      <c r="O10" s="1145"/>
      <c r="P10" s="946"/>
    </row>
    <row r="11" spans="4:16" ht="15.75" customHeight="1">
      <c r="D11" s="34"/>
      <c r="E11" s="942"/>
      <c r="F11" s="1145"/>
      <c r="G11" s="1145"/>
      <c r="H11" s="1145"/>
      <c r="I11" s="1145"/>
      <c r="J11" s="1145"/>
      <c r="K11" s="1145"/>
      <c r="L11" s="1145"/>
      <c r="M11" s="1145"/>
      <c r="N11" s="1145"/>
      <c r="O11" s="1145"/>
      <c r="P11" s="946"/>
    </row>
    <row r="12" spans="4:16" ht="15.75" customHeight="1">
      <c r="D12" s="34"/>
      <c r="E12" s="942" t="s">
        <v>746</v>
      </c>
      <c r="F12" s="943" t="s">
        <v>753</v>
      </c>
      <c r="G12" s="944"/>
      <c r="H12" s="945"/>
      <c r="I12" s="945"/>
      <c r="J12" s="945"/>
      <c r="K12" s="945"/>
      <c r="L12" s="945"/>
      <c r="M12" s="944"/>
      <c r="N12" s="944"/>
      <c r="O12" s="944"/>
      <c r="P12" s="3"/>
    </row>
    <row r="13" spans="4:16" ht="13.5" customHeight="1">
      <c r="D13" s="34"/>
      <c r="E13" s="942" t="s">
        <v>746</v>
      </c>
      <c r="F13" s="1146" t="s">
        <v>754</v>
      </c>
      <c r="G13" s="1146"/>
      <c r="H13" s="1146"/>
      <c r="I13" s="1146"/>
      <c r="J13" s="1146"/>
      <c r="K13" s="1146"/>
      <c r="L13" s="1146"/>
      <c r="M13" s="1146"/>
      <c r="N13" s="1146"/>
      <c r="O13" s="1146"/>
      <c r="P13" s="3"/>
    </row>
    <row r="14" spans="4:16" s="947" customFormat="1" ht="14.25" customHeight="1">
      <c r="D14" s="948"/>
      <c r="E14" s="942" t="s">
        <v>746</v>
      </c>
      <c r="F14" s="1145" t="s">
        <v>755</v>
      </c>
      <c r="G14" s="1145"/>
      <c r="H14" s="1145"/>
      <c r="I14" s="1145"/>
      <c r="J14" s="1145"/>
      <c r="K14" s="1145"/>
      <c r="L14" s="1145"/>
      <c r="M14" s="1145"/>
      <c r="N14" s="1145"/>
      <c r="O14" s="1145"/>
      <c r="P14" s="949"/>
    </row>
    <row r="15" spans="4:16" ht="15.75" customHeight="1">
      <c r="D15" s="34"/>
      <c r="E15" s="950"/>
      <c r="F15" s="1145"/>
      <c r="G15" s="1145"/>
      <c r="H15" s="1145"/>
      <c r="I15" s="1145"/>
      <c r="J15" s="1145"/>
      <c r="K15" s="1145"/>
      <c r="L15" s="1145"/>
      <c r="M15" s="1145"/>
      <c r="N15" s="1145"/>
      <c r="O15" s="1145"/>
      <c r="P15" s="946"/>
    </row>
    <row r="16" spans="4:16" ht="20.25" customHeight="1">
      <c r="D16" s="34"/>
      <c r="E16" s="951" t="s">
        <v>756</v>
      </c>
      <c r="F16" s="42"/>
      <c r="G16" s="952"/>
      <c r="H16" s="952"/>
      <c r="I16" s="952"/>
      <c r="J16" s="952"/>
      <c r="K16" s="952"/>
      <c r="L16" s="264"/>
      <c r="M16" s="264"/>
      <c r="N16" s="264"/>
      <c r="O16" s="264"/>
    </row>
    <row r="17" spans="3:15" ht="12" customHeight="1">
      <c r="D17" s="34"/>
      <c r="E17" s="953"/>
      <c r="F17" s="1147" t="s">
        <v>757</v>
      </c>
      <c r="G17" s="1148" t="s">
        <v>758</v>
      </c>
      <c r="H17" s="1148"/>
      <c r="I17" s="1148"/>
      <c r="J17" s="264"/>
      <c r="K17" s="42"/>
      <c r="L17" s="264"/>
      <c r="M17" s="264"/>
      <c r="N17" s="264"/>
      <c r="O17" s="264"/>
    </row>
    <row r="18" spans="3:15" ht="12" customHeight="1">
      <c r="D18" s="34"/>
      <c r="E18" s="954"/>
      <c r="F18" s="1147"/>
      <c r="G18" s="1149" t="s">
        <v>759</v>
      </c>
      <c r="H18" s="1149"/>
      <c r="I18" s="1149"/>
      <c r="J18" s="264"/>
      <c r="K18" s="42"/>
      <c r="L18" s="264"/>
      <c r="M18" s="264"/>
      <c r="N18" s="264"/>
      <c r="O18" s="264"/>
    </row>
    <row r="19" spans="3:15" ht="6" customHeight="1">
      <c r="D19" s="34"/>
      <c r="E19" s="954"/>
      <c r="F19" s="42"/>
      <c r="G19" s="42"/>
      <c r="H19" s="42"/>
      <c r="I19" s="42"/>
      <c r="J19" s="264"/>
      <c r="K19" s="264"/>
      <c r="L19" s="264"/>
      <c r="M19" s="264"/>
      <c r="N19" s="264"/>
      <c r="O19" s="264"/>
    </row>
    <row r="20" spans="3:15" ht="12" customHeight="1">
      <c r="D20" s="34"/>
      <c r="E20" s="942" t="s">
        <v>746</v>
      </c>
      <c r="F20" s="955" t="s">
        <v>760</v>
      </c>
      <c r="G20" s="42"/>
      <c r="H20" s="42"/>
      <c r="I20" s="42"/>
      <c r="J20" s="264"/>
      <c r="K20" s="264"/>
      <c r="L20" s="264"/>
      <c r="M20" s="264"/>
      <c r="N20" s="264"/>
      <c r="O20" s="264"/>
    </row>
    <row r="21" spans="3:15" ht="12" customHeight="1">
      <c r="C21" s="6" t="s">
        <v>159</v>
      </c>
      <c r="D21" s="34"/>
      <c r="E21" s="942" t="s">
        <v>746</v>
      </c>
      <c r="F21" s="955" t="s">
        <v>761</v>
      </c>
      <c r="G21" s="42"/>
      <c r="H21" s="42"/>
      <c r="I21" s="42"/>
      <c r="J21" s="264"/>
      <c r="K21" s="264"/>
      <c r="L21" s="264"/>
      <c r="M21" s="264"/>
      <c r="N21" s="264"/>
      <c r="O21" s="264"/>
    </row>
    <row r="22" spans="3:15" ht="12" customHeight="1">
      <c r="D22" s="34"/>
      <c r="E22" s="954"/>
      <c r="F22" s="264"/>
      <c r="G22" s="264"/>
      <c r="H22" s="264"/>
      <c r="I22" s="264"/>
      <c r="J22" s="264"/>
      <c r="K22" s="264"/>
      <c r="L22" s="264"/>
      <c r="M22" s="264"/>
      <c r="N22" s="264"/>
      <c r="O22" s="264"/>
    </row>
    <row r="23" spans="3:15" ht="12" customHeight="1">
      <c r="D23" s="34"/>
      <c r="E23" s="245" t="s">
        <v>762</v>
      </c>
      <c r="F23" s="264"/>
      <c r="G23" s="264"/>
      <c r="H23" s="264"/>
      <c r="I23" s="264"/>
      <c r="J23" s="264"/>
      <c r="K23" s="264"/>
      <c r="L23" s="264"/>
      <c r="M23" s="264"/>
      <c r="N23" s="264"/>
      <c r="O23" s="264"/>
    </row>
    <row r="24" spans="3:15" ht="12" customHeight="1">
      <c r="D24" s="34"/>
      <c r="E24" s="954"/>
      <c r="F24" s="264"/>
      <c r="G24" s="264"/>
      <c r="H24" s="264"/>
      <c r="I24" s="264"/>
      <c r="J24" s="264"/>
      <c r="K24" s="264"/>
      <c r="L24" s="264"/>
      <c r="M24" s="264"/>
      <c r="N24" s="264"/>
      <c r="O24" s="264"/>
    </row>
    <row r="25" spans="3:15" ht="16.5" customHeight="1">
      <c r="D25" s="34"/>
      <c r="E25" s="942" t="s">
        <v>746</v>
      </c>
      <c r="F25" s="955" t="s">
        <v>763</v>
      </c>
      <c r="G25" s="955"/>
      <c r="H25" s="955"/>
      <c r="I25" s="955"/>
      <c r="J25" s="955"/>
      <c r="K25" s="955"/>
      <c r="L25" s="955"/>
      <c r="M25" s="955"/>
      <c r="N25" s="955"/>
      <c r="O25" s="955"/>
    </row>
    <row r="26" spans="3:15" ht="21" customHeight="1">
      <c r="D26" s="34"/>
      <c r="E26" s="956" t="s">
        <v>746</v>
      </c>
      <c r="F26" s="1144" t="s">
        <v>764</v>
      </c>
      <c r="G26" s="1144"/>
      <c r="H26" s="1144"/>
      <c r="I26" s="1144"/>
      <c r="J26" s="1144"/>
      <c r="K26" s="1144"/>
      <c r="L26" s="1144"/>
      <c r="M26" s="1144"/>
      <c r="N26" s="1144"/>
      <c r="O26" s="1144"/>
    </row>
    <row r="27" spans="3:15" ht="16.5" customHeight="1">
      <c r="D27" s="34"/>
      <c r="E27" s="957"/>
      <c r="F27" s="1144"/>
      <c r="G27" s="1144"/>
      <c r="H27" s="1144"/>
      <c r="I27" s="1144"/>
      <c r="J27" s="1144"/>
      <c r="K27" s="1144"/>
      <c r="L27" s="1144"/>
      <c r="M27" s="1144"/>
      <c r="N27" s="1144"/>
      <c r="O27" s="1144"/>
    </row>
    <row r="28" spans="3:15" ht="16.5" customHeight="1">
      <c r="D28" s="34"/>
      <c r="E28" s="942" t="s">
        <v>746</v>
      </c>
      <c r="F28" s="955" t="s">
        <v>765</v>
      </c>
      <c r="G28" s="326"/>
      <c r="H28" s="326"/>
      <c r="I28" s="326"/>
      <c r="J28" s="326"/>
      <c r="K28" s="326"/>
      <c r="L28" s="326"/>
      <c r="M28" s="326"/>
      <c r="N28" s="326"/>
      <c r="O28" s="326"/>
    </row>
    <row r="29" spans="3:15" ht="16.5" customHeight="1">
      <c r="D29" s="34"/>
      <c r="E29" s="942" t="s">
        <v>746</v>
      </c>
      <c r="F29" s="955" t="s">
        <v>766</v>
      </c>
      <c r="G29" s="326"/>
      <c r="H29" s="326"/>
      <c r="I29" s="326"/>
      <c r="J29" s="326"/>
      <c r="K29" s="326"/>
      <c r="L29" s="326"/>
      <c r="M29" s="326"/>
      <c r="N29" s="326"/>
      <c r="O29" s="326"/>
    </row>
    <row r="30" spans="3:15" ht="16.5" customHeight="1">
      <c r="D30" s="34"/>
      <c r="E30" s="942" t="s">
        <v>746</v>
      </c>
      <c r="F30" s="955" t="s">
        <v>767</v>
      </c>
      <c r="G30" s="326"/>
      <c r="H30" s="326"/>
      <c r="I30" s="326"/>
      <c r="J30" s="326"/>
      <c r="K30" s="326"/>
      <c r="L30" s="326"/>
      <c r="M30" s="326"/>
      <c r="N30" s="326"/>
      <c r="O30" s="326"/>
    </row>
  </sheetData>
  <mergeCells count="7">
    <mergeCell ref="F26:O27"/>
    <mergeCell ref="F10:O11"/>
    <mergeCell ref="F13:O13"/>
    <mergeCell ref="F14:O15"/>
    <mergeCell ref="F17:F18"/>
    <mergeCell ref="G17:I17"/>
    <mergeCell ref="G18:I18"/>
  </mergeCells>
  <hyperlinks>
    <hyperlink ref="F26:O27" r:id="rId1" display="Statistical models are used for the ongoing estimation of property values in owner-occupied dwellings. These models are approved by the Danish FSA and based on indicies from Boligmarkedsstatistikken. For further information, please see: http://www.realkre"/>
  </hyperlinks>
  <pageMargins left="0.70866141732283472" right="0.70866141732283472" top="0.74803149606299213" bottom="0.74803149606299213" header="0.31496062992125984" footer="0.31496062992125984"/>
  <pageSetup paperSize="9" scale="84" orientation="landscape" r:id="rId2"/>
  <headerFooter>
    <oddFooter>&amp;L&amp;"Arial,Fed"&amp;8&amp;K070949Fact Book Q1 2021&amp;"Arial,Normal" - Nykredit Group&amp;R&amp;"Arial,Normal"&amp;8&amp;K070949&amp;P/&amp;N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7">
    <tabColor rgb="FF10137C"/>
    <pageSetUpPr fitToPage="1"/>
  </sheetPr>
  <dimension ref="C3:O41"/>
  <sheetViews>
    <sheetView showGridLines="0" view="pageBreakPreview" zoomScaleNormal="100" zoomScaleSheetLayoutView="100" workbookViewId="0">
      <selection activeCell="R39" sqref="R39"/>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768</v>
      </c>
      <c r="F3" s="42"/>
      <c r="G3" s="42"/>
      <c r="H3" s="42"/>
      <c r="I3" s="42"/>
      <c r="J3" s="42"/>
      <c r="K3" s="42"/>
      <c r="L3" s="42"/>
      <c r="M3" s="42"/>
      <c r="N3" s="42"/>
      <c r="O3" s="42"/>
    </row>
    <row r="4" spans="4:15" ht="6" customHeight="1">
      <c r="D4" s="42"/>
      <c r="E4" s="243"/>
      <c r="F4" s="42"/>
      <c r="G4" s="42"/>
      <c r="H4" s="42"/>
      <c r="I4" s="42"/>
      <c r="J4" s="42"/>
      <c r="K4" s="42"/>
      <c r="L4" s="42"/>
      <c r="M4" s="42"/>
      <c r="N4" s="42"/>
      <c r="O4" s="42"/>
    </row>
    <row r="5" spans="4:15">
      <c r="D5" s="42"/>
      <c r="E5" s="305" t="s">
        <v>743</v>
      </c>
      <c r="F5" s="42"/>
      <c r="G5" s="42"/>
      <c r="H5" s="42"/>
      <c r="I5" s="42"/>
      <c r="J5" s="42"/>
      <c r="K5" s="42"/>
      <c r="L5" s="42"/>
      <c r="M5" s="42"/>
      <c r="N5" s="42"/>
      <c r="O5" s="42"/>
    </row>
    <row r="6" spans="4:15" ht="12" customHeight="1">
      <c r="D6" s="42"/>
      <c r="E6" s="305" t="s">
        <v>744</v>
      </c>
      <c r="F6" s="42"/>
      <c r="G6" s="42"/>
      <c r="H6" s="42"/>
      <c r="I6" s="42"/>
      <c r="J6" s="42"/>
      <c r="K6" s="42"/>
      <c r="L6" s="42"/>
      <c r="M6" s="42"/>
      <c r="N6" s="42"/>
      <c r="O6" s="42"/>
    </row>
    <row r="7" spans="4:15" ht="6"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1.25" customHeight="1">
      <c r="D9" s="42"/>
      <c r="E9" s="959"/>
      <c r="F9" s="960" t="s">
        <v>644</v>
      </c>
      <c r="G9" s="960" t="s">
        <v>645</v>
      </c>
      <c r="H9" s="960" t="s">
        <v>87</v>
      </c>
      <c r="I9" s="960" t="s">
        <v>769</v>
      </c>
      <c r="J9" s="960" t="s">
        <v>88</v>
      </c>
      <c r="K9" s="960" t="s">
        <v>89</v>
      </c>
      <c r="L9" s="960" t="s">
        <v>436</v>
      </c>
      <c r="M9" s="960" t="s">
        <v>35</v>
      </c>
      <c r="N9" s="960"/>
      <c r="O9" s="961" t="s">
        <v>770</v>
      </c>
    </row>
    <row r="10" spans="4:15" ht="12" customHeight="1">
      <c r="D10" s="42"/>
      <c r="E10" s="253" t="s">
        <v>683</v>
      </c>
      <c r="F10" s="465"/>
      <c r="G10" s="465"/>
      <c r="H10" s="465"/>
      <c r="I10" s="465"/>
      <c r="J10" s="465"/>
      <c r="K10" s="465"/>
      <c r="L10" s="465"/>
      <c r="M10" s="465"/>
      <c r="N10" s="465"/>
      <c r="O10" s="143"/>
    </row>
    <row r="11" spans="4:15" ht="10.199999999999999" customHeight="1">
      <c r="D11" s="42"/>
      <c r="E11" s="162" t="s">
        <v>684</v>
      </c>
      <c r="F11" s="962">
        <v>43123.684416289725</v>
      </c>
      <c r="G11" s="962">
        <v>819179.61699999997</v>
      </c>
      <c r="H11" s="962">
        <v>151393.48909428454</v>
      </c>
      <c r="I11" s="962">
        <v>85403.18443553157</v>
      </c>
      <c r="J11" s="962">
        <v>22653.830423242034</v>
      </c>
      <c r="K11" s="962">
        <v>120710.57451492922</v>
      </c>
      <c r="L11" s="962">
        <v>86652.191111420412</v>
      </c>
      <c r="M11" s="962">
        <v>19537.736004302427</v>
      </c>
      <c r="N11" s="962"/>
      <c r="O11" s="963">
        <v>1348654.3069999998</v>
      </c>
    </row>
    <row r="12" spans="4:15" ht="10.199999999999999" customHeight="1">
      <c r="D12" s="42"/>
      <c r="E12" s="162" t="s">
        <v>685</v>
      </c>
      <c r="F12" s="964">
        <v>3.197534326807272E-2</v>
      </c>
      <c r="G12" s="964">
        <v>0.60740518363242813</v>
      </c>
      <c r="H12" s="964">
        <v>0.11225522234163196</v>
      </c>
      <c r="I12" s="964">
        <v>6.3324740811828803E-2</v>
      </c>
      <c r="J12" s="964">
        <v>1.6797358897428737E-2</v>
      </c>
      <c r="K12" s="964">
        <v>8.9504459288342483E-2</v>
      </c>
      <c r="L12" s="964">
        <v>6.4250854100761368E-2</v>
      </c>
      <c r="M12" s="964">
        <v>1.4486837659505898E-2</v>
      </c>
      <c r="N12" s="964"/>
      <c r="O12" s="965">
        <v>1.0000000000000002</v>
      </c>
    </row>
    <row r="13" spans="4:15" ht="10.199999999999999" customHeight="1">
      <c r="D13" s="42"/>
      <c r="E13" s="162" t="s">
        <v>686</v>
      </c>
      <c r="F13" s="962">
        <v>55404</v>
      </c>
      <c r="G13" s="962">
        <v>645201</v>
      </c>
      <c r="H13" s="962">
        <v>31875</v>
      </c>
      <c r="I13" s="962">
        <v>15254</v>
      </c>
      <c r="J13" s="962">
        <v>2240</v>
      </c>
      <c r="K13" s="962">
        <v>16960</v>
      </c>
      <c r="L13" s="962">
        <v>28781</v>
      </c>
      <c r="M13" s="962">
        <v>2440</v>
      </c>
      <c r="N13" s="962"/>
      <c r="O13" s="963">
        <v>798155</v>
      </c>
    </row>
    <row r="14" spans="4:15" ht="10.199999999999999" customHeight="1">
      <c r="D14" s="42"/>
      <c r="E14" s="162" t="s">
        <v>687</v>
      </c>
      <c r="F14" s="962">
        <v>49988</v>
      </c>
      <c r="G14" s="962">
        <v>581592</v>
      </c>
      <c r="H14" s="962">
        <v>20643</v>
      </c>
      <c r="I14" s="962">
        <v>5905</v>
      </c>
      <c r="J14" s="962">
        <v>1537</v>
      </c>
      <c r="K14" s="962">
        <v>11058</v>
      </c>
      <c r="L14" s="962">
        <v>12920</v>
      </c>
      <c r="M14" s="962">
        <v>1509</v>
      </c>
      <c r="N14" s="962"/>
      <c r="O14" s="963">
        <v>685152</v>
      </c>
    </row>
    <row r="15" spans="4:15" ht="10.199999999999999" customHeight="1">
      <c r="D15" s="42"/>
      <c r="E15" s="162" t="s">
        <v>771</v>
      </c>
      <c r="F15" s="966">
        <v>55.63</v>
      </c>
      <c r="G15" s="966">
        <v>63.98</v>
      </c>
      <c r="H15" s="966">
        <v>58.84</v>
      </c>
      <c r="I15" s="966" t="s">
        <v>448</v>
      </c>
      <c r="J15" s="966">
        <v>45.48</v>
      </c>
      <c r="K15" s="966">
        <v>50.79</v>
      </c>
      <c r="L15" s="966">
        <v>60.58</v>
      </c>
      <c r="M15" s="966">
        <v>53.71</v>
      </c>
      <c r="N15" s="966"/>
      <c r="O15" s="967">
        <v>58.71</v>
      </c>
    </row>
    <row r="16" spans="4:15" ht="15" customHeight="1">
      <c r="D16" s="42"/>
      <c r="E16" s="253" t="s">
        <v>688</v>
      </c>
      <c r="F16" s="473"/>
      <c r="G16" s="473"/>
      <c r="H16" s="473"/>
      <c r="I16" s="473"/>
      <c r="J16" s="473"/>
      <c r="K16" s="473"/>
      <c r="L16" s="473"/>
      <c r="M16" s="473"/>
      <c r="N16" s="473"/>
      <c r="O16" s="968"/>
    </row>
    <row r="17" spans="3:15" ht="10.199999999999999" customHeight="1">
      <c r="D17" s="42"/>
      <c r="E17" s="162" t="s">
        <v>689</v>
      </c>
      <c r="F17" s="962">
        <v>245.9270464153195</v>
      </c>
      <c r="G17" s="962">
        <v>0</v>
      </c>
      <c r="H17" s="962">
        <v>448.56763256329958</v>
      </c>
      <c r="I17" s="962">
        <v>56951.638427338497</v>
      </c>
      <c r="J17" s="962">
        <v>11.802161950685683</v>
      </c>
      <c r="K17" s="962">
        <v>52.002468133126747</v>
      </c>
      <c r="L17" s="962">
        <v>99.615811164360991</v>
      </c>
      <c r="M17" s="962">
        <v>736.81958884849723</v>
      </c>
      <c r="N17" s="962"/>
      <c r="O17" s="963">
        <v>58546.373136413786</v>
      </c>
    </row>
    <row r="18" spans="3:15" ht="10.199999999999999" customHeight="1">
      <c r="D18" s="42"/>
      <c r="E18" s="162" t="s">
        <v>690</v>
      </c>
      <c r="F18" s="962">
        <v>0</v>
      </c>
      <c r="G18" s="962">
        <v>44720.158670391778</v>
      </c>
      <c r="H18" s="962">
        <v>0</v>
      </c>
      <c r="I18" s="962">
        <v>0</v>
      </c>
      <c r="J18" s="962">
        <v>0</v>
      </c>
      <c r="K18" s="962">
        <v>0</v>
      </c>
      <c r="L18" s="962">
        <v>0</v>
      </c>
      <c r="M18" s="962">
        <v>0</v>
      </c>
      <c r="N18" s="962"/>
      <c r="O18" s="963">
        <v>44720.158670391778</v>
      </c>
    </row>
    <row r="19" spans="3:15" ht="10.199999999999999" customHeight="1">
      <c r="D19" s="42"/>
      <c r="E19" s="162" t="s">
        <v>691</v>
      </c>
      <c r="F19" s="962">
        <v>0</v>
      </c>
      <c r="G19" s="962">
        <v>146382.1760375353</v>
      </c>
      <c r="H19" s="962">
        <v>0</v>
      </c>
      <c r="I19" s="962">
        <v>0</v>
      </c>
      <c r="J19" s="962">
        <v>0</v>
      </c>
      <c r="K19" s="962">
        <v>0</v>
      </c>
      <c r="L19" s="962">
        <v>0</v>
      </c>
      <c r="M19" s="962">
        <v>0</v>
      </c>
      <c r="N19" s="962"/>
      <c r="O19" s="963">
        <v>146382.1760375353</v>
      </c>
    </row>
    <row r="20" spans="3:15" ht="10.199999999999999" customHeight="1">
      <c r="D20" s="42"/>
      <c r="E20" s="162" t="s">
        <v>692</v>
      </c>
      <c r="F20" s="962">
        <v>42877.757369874409</v>
      </c>
      <c r="G20" s="962">
        <v>628077.28229207289</v>
      </c>
      <c r="H20" s="962">
        <v>150944.92146172124</v>
      </c>
      <c r="I20" s="962">
        <v>28451.546008193072</v>
      </c>
      <c r="J20" s="962">
        <v>22642.028261291347</v>
      </c>
      <c r="K20" s="962">
        <v>120658.57204679609</v>
      </c>
      <c r="L20" s="962">
        <v>86552.575300256052</v>
      </c>
      <c r="M20" s="962">
        <v>18800.916415453928</v>
      </c>
      <c r="N20" s="962"/>
      <c r="O20" s="963">
        <v>1099005.5991556591</v>
      </c>
    </row>
    <row r="21" spans="3:15" ht="12" customHeight="1">
      <c r="C21" s="6" t="s">
        <v>159</v>
      </c>
      <c r="D21" s="42"/>
      <c r="E21" s="780" t="s">
        <v>33</v>
      </c>
      <c r="F21" s="969">
        <v>43123.684416289725</v>
      </c>
      <c r="G21" s="969">
        <v>819179.61699999997</v>
      </c>
      <c r="H21" s="969">
        <v>151393.48909428454</v>
      </c>
      <c r="I21" s="969">
        <v>85403.18443553157</v>
      </c>
      <c r="J21" s="969">
        <v>22653.830423242034</v>
      </c>
      <c r="K21" s="969">
        <v>120710.57451492922</v>
      </c>
      <c r="L21" s="969">
        <v>86652.191111420412</v>
      </c>
      <c r="M21" s="969">
        <v>19537.736004302427</v>
      </c>
      <c r="N21" s="969"/>
      <c r="O21" s="970">
        <v>1348654.307</v>
      </c>
    </row>
    <row r="22" spans="3:15" ht="3" customHeight="1">
      <c r="D22" s="42"/>
      <c r="E22" s="253"/>
      <c r="F22" s="971"/>
      <c r="G22" s="971"/>
      <c r="H22" s="971"/>
      <c r="I22" s="971"/>
      <c r="J22" s="971"/>
      <c r="K22" s="971"/>
      <c r="L22" s="971"/>
      <c r="M22" s="971"/>
      <c r="N22" s="971"/>
      <c r="O22" s="972"/>
    </row>
    <row r="23" spans="3:15">
      <c r="D23" s="42"/>
      <c r="E23" s="253" t="s">
        <v>693</v>
      </c>
      <c r="F23" s="473"/>
      <c r="G23" s="473"/>
      <c r="H23" s="473"/>
      <c r="I23" s="473"/>
      <c r="J23" s="473"/>
      <c r="K23" s="473"/>
      <c r="L23" s="473"/>
      <c r="M23" s="473"/>
      <c r="N23" s="473"/>
      <c r="O23" s="968"/>
    </row>
    <row r="24" spans="3:15" ht="10.199999999999999" customHeight="1">
      <c r="D24" s="42"/>
      <c r="E24" s="925" t="s">
        <v>49</v>
      </c>
      <c r="F24" s="42"/>
      <c r="G24" s="42"/>
      <c r="H24" s="42"/>
      <c r="I24" s="42"/>
      <c r="J24" s="42"/>
      <c r="K24" s="42"/>
      <c r="L24" s="42"/>
      <c r="M24" s="42"/>
      <c r="N24" s="42"/>
      <c r="O24" s="973"/>
    </row>
    <row r="25" spans="3:15" ht="10.199999999999999" customHeight="1">
      <c r="D25" s="42"/>
      <c r="E25" s="925" t="s">
        <v>694</v>
      </c>
      <c r="F25" s="974">
        <v>5140.8270062014881</v>
      </c>
      <c r="G25" s="974">
        <v>336057.8000512807</v>
      </c>
      <c r="H25" s="974">
        <v>34740.656852535532</v>
      </c>
      <c r="I25" s="974">
        <v>18554.626458778261</v>
      </c>
      <c r="J25" s="974">
        <v>5414.7526579735631</v>
      </c>
      <c r="K25" s="974">
        <v>44347.962192087078</v>
      </c>
      <c r="L25" s="974">
        <v>6230.7608780538922</v>
      </c>
      <c r="M25" s="974">
        <v>8272.0695053622057</v>
      </c>
      <c r="N25" s="974"/>
      <c r="O25" s="975">
        <v>458759.45560227276</v>
      </c>
    </row>
    <row r="26" spans="3:15" ht="10.199999999999999" customHeight="1">
      <c r="D26" s="42"/>
      <c r="E26" s="925" t="s">
        <v>695</v>
      </c>
      <c r="F26" s="974">
        <v>154.47930528848988</v>
      </c>
      <c r="G26" s="974">
        <v>161282.07302763537</v>
      </c>
      <c r="H26" s="974">
        <v>17865.922601833099</v>
      </c>
      <c r="I26" s="974">
        <v>61.236998105834488</v>
      </c>
      <c r="J26" s="974">
        <v>10.068932995241639</v>
      </c>
      <c r="K26" s="974">
        <v>2672.0465647733949</v>
      </c>
      <c r="L26" s="974">
        <v>10293.692101282146</v>
      </c>
      <c r="M26" s="974">
        <v>663.58382618573899</v>
      </c>
      <c r="N26" s="974"/>
      <c r="O26" s="975">
        <v>193003.1033580993</v>
      </c>
    </row>
    <row r="27" spans="3:15" ht="10.199999999999999" customHeight="1">
      <c r="D27" s="42"/>
      <c r="E27" s="925" t="s">
        <v>696</v>
      </c>
      <c r="F27" s="976"/>
      <c r="G27" s="976"/>
      <c r="H27" s="976"/>
      <c r="I27" s="976"/>
      <c r="J27" s="976"/>
      <c r="K27" s="976"/>
      <c r="L27" s="976"/>
      <c r="M27" s="976"/>
      <c r="N27" s="976"/>
      <c r="O27" s="977"/>
    </row>
    <row r="28" spans="3:15" ht="10.199999999999999" customHeight="1">
      <c r="D28" s="42"/>
      <c r="E28" s="925" t="s">
        <v>694</v>
      </c>
      <c r="F28" s="974">
        <v>13191.868783973094</v>
      </c>
      <c r="G28" s="974">
        <v>77774.057680519953</v>
      </c>
      <c r="H28" s="974">
        <v>12792.754880524157</v>
      </c>
      <c r="I28" s="974">
        <v>44767.98115590743</v>
      </c>
      <c r="J28" s="974">
        <v>1766.3950812237595</v>
      </c>
      <c r="K28" s="974">
        <v>12997.103313965146</v>
      </c>
      <c r="L28" s="974">
        <v>8211.4200644843277</v>
      </c>
      <c r="M28" s="974">
        <v>1889.9299318992241</v>
      </c>
      <c r="N28" s="974"/>
      <c r="O28" s="975">
        <v>173391.51089249706</v>
      </c>
    </row>
    <row r="29" spans="3:15" ht="10.199999999999999" customHeight="1">
      <c r="D29" s="42"/>
      <c r="E29" s="925" t="s">
        <v>695</v>
      </c>
      <c r="F29" s="974">
        <v>5569.0086426426014</v>
      </c>
      <c r="G29" s="974">
        <v>127327.3965847816</v>
      </c>
      <c r="H29" s="974">
        <v>29534.20709201062</v>
      </c>
      <c r="I29" s="974">
        <v>0.3166851267109822</v>
      </c>
      <c r="J29" s="974">
        <v>2838.4706554498116</v>
      </c>
      <c r="K29" s="974">
        <v>10936.932766589525</v>
      </c>
      <c r="L29" s="974">
        <v>11029.251970466699</v>
      </c>
      <c r="M29" s="974">
        <v>452.00234014003928</v>
      </c>
      <c r="N29" s="974"/>
      <c r="O29" s="975">
        <v>187687.58673720757</v>
      </c>
    </row>
    <row r="30" spans="3:15" ht="10.199999999999999" customHeight="1">
      <c r="D30" s="42"/>
      <c r="E30" s="925" t="s">
        <v>51</v>
      </c>
      <c r="F30" s="976"/>
      <c r="G30" s="976"/>
      <c r="H30" s="976"/>
      <c r="I30" s="976"/>
      <c r="J30" s="976"/>
      <c r="K30" s="976"/>
      <c r="L30" s="976"/>
      <c r="M30" s="976"/>
      <c r="N30" s="976"/>
      <c r="O30" s="977"/>
    </row>
    <row r="31" spans="3:15" ht="10.199999999999999" customHeight="1">
      <c r="D31" s="42"/>
      <c r="E31" s="925" t="s">
        <v>697</v>
      </c>
      <c r="F31" s="976"/>
      <c r="G31" s="976"/>
      <c r="H31" s="976"/>
      <c r="I31" s="976"/>
      <c r="J31" s="976"/>
      <c r="K31" s="976"/>
      <c r="L31" s="976"/>
      <c r="M31" s="976"/>
      <c r="N31" s="976"/>
      <c r="O31" s="977"/>
    </row>
    <row r="32" spans="3:15" ht="10.199999999999999" customHeight="1">
      <c r="D32" s="42"/>
      <c r="E32" s="925" t="s">
        <v>694</v>
      </c>
      <c r="F32" s="974">
        <v>8620.7973579715526</v>
      </c>
      <c r="G32" s="974">
        <v>20801.303096147396</v>
      </c>
      <c r="H32" s="974">
        <v>731.94881831944781</v>
      </c>
      <c r="I32" s="974">
        <v>76.867806038191645</v>
      </c>
      <c r="J32" s="974">
        <v>39.542088406790469</v>
      </c>
      <c r="K32" s="974">
        <v>385.47801716376404</v>
      </c>
      <c r="L32" s="974">
        <v>1148.8219673945666</v>
      </c>
      <c r="M32" s="974">
        <v>321.43845841350219</v>
      </c>
      <c r="N32" s="974"/>
      <c r="O32" s="975">
        <v>32126.197609855208</v>
      </c>
    </row>
    <row r="33" spans="4:15" ht="10.199999999999999" customHeight="1">
      <c r="D33" s="42"/>
      <c r="E33" s="925" t="s">
        <v>695</v>
      </c>
      <c r="F33" s="974">
        <v>651.47515577961792</v>
      </c>
      <c r="G33" s="974">
        <v>8959.0397604540449</v>
      </c>
      <c r="H33" s="974">
        <v>173.48084300404918</v>
      </c>
      <c r="I33" s="974">
        <v>0</v>
      </c>
      <c r="J33" s="974">
        <v>1.3163955407988204</v>
      </c>
      <c r="K33" s="974">
        <v>26.881705181515507</v>
      </c>
      <c r="L33" s="974">
        <v>477.88614538269877</v>
      </c>
      <c r="M33" s="974">
        <v>1.6671986231354301</v>
      </c>
      <c r="N33" s="974"/>
      <c r="O33" s="975">
        <v>10291.747203965859</v>
      </c>
    </row>
    <row r="34" spans="4:15" ht="10.199999999999999" customHeight="1">
      <c r="D34" s="42"/>
      <c r="E34" s="925" t="s">
        <v>698</v>
      </c>
      <c r="F34" s="976"/>
      <c r="G34" s="976"/>
      <c r="H34" s="976"/>
      <c r="I34" s="976"/>
      <c r="J34" s="976"/>
      <c r="K34" s="976"/>
      <c r="L34" s="976"/>
      <c r="M34" s="976"/>
      <c r="N34" s="976"/>
      <c r="O34" s="977"/>
    </row>
    <row r="35" spans="4:15" ht="10.199999999999999" customHeight="1">
      <c r="D35" s="42"/>
      <c r="E35" s="925" t="s">
        <v>694</v>
      </c>
      <c r="F35" s="974">
        <v>3170.2875601027181</v>
      </c>
      <c r="G35" s="974">
        <v>28428.962533275968</v>
      </c>
      <c r="H35" s="974">
        <v>12796.880420437548</v>
      </c>
      <c r="I35" s="974">
        <v>288.34700823539367</v>
      </c>
      <c r="J35" s="974">
        <v>4631.0791234281141</v>
      </c>
      <c r="K35" s="974">
        <v>23707.653799446776</v>
      </c>
      <c r="L35" s="974">
        <v>18637.15488867418</v>
      </c>
      <c r="M35" s="974">
        <v>4504.9815350593735</v>
      </c>
      <c r="N35" s="974"/>
      <c r="O35" s="975">
        <v>96165.346868660068</v>
      </c>
    </row>
    <row r="36" spans="4:15" ht="10.199999999999999" customHeight="1">
      <c r="D36" s="42"/>
      <c r="E36" s="925" t="s">
        <v>695</v>
      </c>
      <c r="F36" s="974">
        <v>6624.6156020202734</v>
      </c>
      <c r="G36" s="974">
        <v>58548.984265904946</v>
      </c>
      <c r="H36" s="974">
        <v>41019.928982312798</v>
      </c>
      <c r="I36" s="974">
        <v>88.143654836884764</v>
      </c>
      <c r="J36" s="974">
        <v>7952.2054892242149</v>
      </c>
      <c r="K36" s="974">
        <v>25634.439624653169</v>
      </c>
      <c r="L36" s="974">
        <v>30606.381328134441</v>
      </c>
      <c r="M36" s="974">
        <v>3362.2098087932131</v>
      </c>
      <c r="N36" s="974"/>
      <c r="O36" s="975">
        <v>173836.90875587994</v>
      </c>
    </row>
    <row r="37" spans="4:15" ht="10.199999999999999" customHeight="1">
      <c r="D37" s="42"/>
      <c r="E37" s="925" t="s">
        <v>52</v>
      </c>
      <c r="F37" s="974">
        <v>0.32500230988923701</v>
      </c>
      <c r="G37" s="974">
        <v>0</v>
      </c>
      <c r="H37" s="974">
        <v>1737.7086043075287</v>
      </c>
      <c r="I37" s="974">
        <v>21565.66466950313</v>
      </c>
      <c r="J37" s="974">
        <v>0</v>
      </c>
      <c r="K37" s="974">
        <v>2.0765310688505605</v>
      </c>
      <c r="L37" s="974">
        <v>16.821767547467136</v>
      </c>
      <c r="M37" s="974">
        <v>69.853398825732086</v>
      </c>
      <c r="N37" s="974"/>
      <c r="O37" s="975">
        <v>23392.449973562598</v>
      </c>
    </row>
    <row r="38" spans="4:15" ht="12" customHeight="1">
      <c r="D38" s="42"/>
      <c r="E38" s="978" t="s">
        <v>33</v>
      </c>
      <c r="F38" s="979">
        <v>43123.684416289725</v>
      </c>
      <c r="G38" s="979">
        <v>819179.61699999997</v>
      </c>
      <c r="H38" s="979">
        <v>151393.48909428454</v>
      </c>
      <c r="I38" s="979">
        <v>85403.18443553157</v>
      </c>
      <c r="J38" s="979">
        <v>22653.830423242034</v>
      </c>
      <c r="K38" s="979">
        <v>120710.57451492922</v>
      </c>
      <c r="L38" s="979">
        <v>86652.191111420412</v>
      </c>
      <c r="M38" s="979">
        <v>19537.736004302427</v>
      </c>
      <c r="N38" s="979"/>
      <c r="O38" s="980">
        <v>1348654.3069999998</v>
      </c>
    </row>
    <row r="39" spans="4:15" ht="19.5" customHeight="1">
      <c r="D39" s="42"/>
      <c r="E39" s="1150" t="s">
        <v>772</v>
      </c>
      <c r="F39" s="1150"/>
      <c r="G39" s="1150"/>
      <c r="H39" s="1150"/>
      <c r="I39" s="1150"/>
      <c r="J39" s="1150"/>
      <c r="K39" s="1150"/>
      <c r="L39" s="1150"/>
      <c r="M39" s="1150"/>
      <c r="N39" s="1150"/>
      <c r="O39" s="1150"/>
    </row>
    <row r="40" spans="4:15" ht="10.5" customHeight="1">
      <c r="D40" s="42"/>
      <c r="E40" s="1151" t="s">
        <v>773</v>
      </c>
      <c r="F40" s="1151"/>
      <c r="G40" s="1151"/>
      <c r="H40" s="1151"/>
      <c r="I40" s="1151"/>
      <c r="J40" s="1151"/>
      <c r="K40" s="1151"/>
      <c r="L40" s="1151"/>
      <c r="M40" s="1151"/>
      <c r="N40" s="1151"/>
      <c r="O40" s="264"/>
    </row>
    <row r="41" spans="4:15" ht="12" customHeight="1">
      <c r="D41" s="42"/>
      <c r="E41" s="1151" t="s">
        <v>774</v>
      </c>
      <c r="F41" s="1151"/>
      <c r="G41" s="1151"/>
      <c r="H41" s="1151"/>
      <c r="I41" s="1151"/>
      <c r="J41" s="1151"/>
      <c r="K41" s="1151"/>
      <c r="L41" s="1151"/>
      <c r="M41" s="1151"/>
      <c r="N41" s="1151"/>
      <c r="O41" s="264"/>
    </row>
  </sheetData>
  <mergeCells count="3">
    <mergeCell ref="E39:O39"/>
    <mergeCell ref="E40:N40"/>
    <mergeCell ref="E41:N41"/>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8">
    <tabColor rgb="FF10137C"/>
    <pageSetUpPr fitToPage="1"/>
  </sheetPr>
  <dimension ref="C3:O40"/>
  <sheetViews>
    <sheetView showGridLines="0" view="pageBreakPreview" zoomScaleNormal="100" zoomScaleSheetLayoutView="100" workbookViewId="0">
      <selection activeCell="Q27" sqref="Q27"/>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768</v>
      </c>
      <c r="F3" s="42"/>
      <c r="G3" s="42"/>
      <c r="H3" s="42"/>
      <c r="I3" s="42"/>
      <c r="J3" s="42"/>
      <c r="K3" s="42"/>
      <c r="L3" s="42"/>
      <c r="M3" s="42"/>
      <c r="N3" s="42"/>
      <c r="O3" s="42"/>
    </row>
    <row r="4" spans="4:15" ht="6" customHeight="1">
      <c r="D4" s="42"/>
      <c r="E4" s="42"/>
      <c r="F4" s="42"/>
      <c r="G4" s="42"/>
      <c r="H4" s="42"/>
      <c r="I4" s="42"/>
      <c r="J4" s="42"/>
      <c r="K4" s="42"/>
      <c r="L4" s="42"/>
      <c r="M4" s="42"/>
      <c r="N4" s="42"/>
      <c r="O4" s="42"/>
    </row>
    <row r="5" spans="4:15" ht="10.5" customHeight="1">
      <c r="D5" s="42"/>
      <c r="E5" s="247" t="s">
        <v>743</v>
      </c>
      <c r="F5" s="42"/>
      <c r="G5" s="42"/>
      <c r="H5" s="42"/>
      <c r="I5" s="42"/>
      <c r="J5" s="42"/>
      <c r="K5" s="42"/>
      <c r="L5" s="42"/>
      <c r="M5" s="42"/>
      <c r="N5" s="42"/>
      <c r="O5" s="42"/>
    </row>
    <row r="6" spans="4:15" ht="10.5" customHeight="1">
      <c r="D6" s="42"/>
      <c r="E6" s="247" t="s">
        <v>744</v>
      </c>
      <c r="F6" s="42"/>
      <c r="G6" s="42"/>
      <c r="H6" s="42"/>
      <c r="I6" s="42"/>
      <c r="J6" s="42"/>
      <c r="K6" s="42"/>
      <c r="L6" s="42"/>
      <c r="M6" s="42"/>
      <c r="N6" s="42"/>
      <c r="O6" s="42"/>
    </row>
    <row r="7" spans="4:15" ht="4.2"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0.950000000000003" customHeight="1">
      <c r="D9" s="42"/>
      <c r="E9" s="918"/>
      <c r="F9" s="981" t="s">
        <v>644</v>
      </c>
      <c r="G9" s="981" t="s">
        <v>645</v>
      </c>
      <c r="H9" s="981" t="s">
        <v>87</v>
      </c>
      <c r="I9" s="981" t="s">
        <v>769</v>
      </c>
      <c r="J9" s="981" t="s">
        <v>88</v>
      </c>
      <c r="K9" s="981" t="s">
        <v>89</v>
      </c>
      <c r="L9" s="981" t="s">
        <v>436</v>
      </c>
      <c r="M9" s="981" t="s">
        <v>35</v>
      </c>
      <c r="N9" s="981"/>
      <c r="O9" s="982" t="s">
        <v>775</v>
      </c>
    </row>
    <row r="10" spans="4:15" ht="13.5" customHeight="1">
      <c r="D10" s="42"/>
      <c r="E10" s="253" t="s">
        <v>699</v>
      </c>
      <c r="F10" s="465"/>
      <c r="G10" s="465"/>
      <c r="H10" s="465"/>
      <c r="I10" s="465"/>
      <c r="J10" s="465"/>
      <c r="K10" s="465"/>
      <c r="L10" s="465"/>
      <c r="M10" s="465"/>
      <c r="N10" s="465"/>
      <c r="O10" s="143"/>
    </row>
    <row r="11" spans="4:15" ht="10.199999999999999" customHeight="1">
      <c r="D11" s="42"/>
      <c r="E11" s="162" t="s">
        <v>700</v>
      </c>
      <c r="F11" s="962">
        <v>1042.0551201540218</v>
      </c>
      <c r="G11" s="962">
        <v>69078.779483550068</v>
      </c>
      <c r="H11" s="962">
        <v>39242.898637437611</v>
      </c>
      <c r="I11" s="962">
        <v>12259.305237273276</v>
      </c>
      <c r="J11" s="962">
        <v>53.597133717057368</v>
      </c>
      <c r="K11" s="962">
        <v>21449.394959855272</v>
      </c>
      <c r="L11" s="962">
        <v>0</v>
      </c>
      <c r="M11" s="962">
        <v>2905.8647737387464</v>
      </c>
      <c r="N11" s="962"/>
      <c r="O11" s="963">
        <v>146031.89534572608</v>
      </c>
    </row>
    <row r="12" spans="4:15" ht="10.199999999999999" customHeight="1">
      <c r="D12" s="42"/>
      <c r="E12" s="162" t="s">
        <v>701</v>
      </c>
      <c r="F12" s="962">
        <v>7592.9102747869902</v>
      </c>
      <c r="G12" s="962">
        <v>193553.83941331381</v>
      </c>
      <c r="H12" s="962">
        <v>19685.628102514263</v>
      </c>
      <c r="I12" s="962">
        <v>22073.602650195124</v>
      </c>
      <c r="J12" s="962">
        <v>2820.6968650057574</v>
      </c>
      <c r="K12" s="962">
        <v>19097.793040629338</v>
      </c>
      <c r="L12" s="962">
        <v>3108.03723500858</v>
      </c>
      <c r="M12" s="962">
        <v>4424.9067702262428</v>
      </c>
      <c r="N12" s="962"/>
      <c r="O12" s="963">
        <v>272357.41435168008</v>
      </c>
    </row>
    <row r="13" spans="4:15" ht="10.199999999999999" customHeight="1">
      <c r="D13" s="42"/>
      <c r="E13" s="162" t="s">
        <v>702</v>
      </c>
      <c r="F13" s="962">
        <v>5233.3519770904668</v>
      </c>
      <c r="G13" s="962">
        <v>67839.602128551473</v>
      </c>
      <c r="H13" s="962">
        <v>6406.9525806317461</v>
      </c>
      <c r="I13" s="962">
        <v>6153.2224779914077</v>
      </c>
      <c r="J13" s="962">
        <v>1913.3700707036328</v>
      </c>
      <c r="K13" s="962">
        <v>8436.8867932688008</v>
      </c>
      <c r="L13" s="962">
        <v>11824.565362359483</v>
      </c>
      <c r="M13" s="962">
        <v>1397.6648131783577</v>
      </c>
      <c r="N13" s="962"/>
      <c r="O13" s="963">
        <v>109205.61620377537</v>
      </c>
    </row>
    <row r="14" spans="4:15" ht="10.199999999999999" customHeight="1">
      <c r="D14" s="42"/>
      <c r="E14" s="162" t="s">
        <v>703</v>
      </c>
      <c r="F14" s="962">
        <v>2597.3187694668372</v>
      </c>
      <c r="G14" s="962">
        <v>68874.526283248459</v>
      </c>
      <c r="H14" s="962">
        <v>9919.6727419026229</v>
      </c>
      <c r="I14" s="962">
        <v>5991.575587282694</v>
      </c>
      <c r="J14" s="962">
        <v>679.168575028041</v>
      </c>
      <c r="K14" s="962">
        <v>3585.8701594213003</v>
      </c>
      <c r="L14" s="962">
        <v>7614.3348795336597</v>
      </c>
      <c r="M14" s="962">
        <v>1061.3312359436077</v>
      </c>
      <c r="N14" s="962"/>
      <c r="O14" s="963">
        <v>100323.79823182724</v>
      </c>
    </row>
    <row r="15" spans="4:15" ht="10.199999999999999" customHeight="1">
      <c r="D15" s="42"/>
      <c r="E15" s="162" t="s">
        <v>704</v>
      </c>
      <c r="F15" s="962">
        <v>4535.5874858184879</v>
      </c>
      <c r="G15" s="962">
        <v>128743.48281358056</v>
      </c>
      <c r="H15" s="962">
        <v>16608.890114248134</v>
      </c>
      <c r="I15" s="962">
        <v>13405.411711877865</v>
      </c>
      <c r="J15" s="962">
        <v>2807.6969756634876</v>
      </c>
      <c r="K15" s="962">
        <v>10059.77999366933</v>
      </c>
      <c r="L15" s="962">
        <v>26722.381360589614</v>
      </c>
      <c r="M15" s="962">
        <v>2584.5654498466788</v>
      </c>
      <c r="N15" s="962"/>
      <c r="O15" s="963">
        <v>205467.79590529413</v>
      </c>
    </row>
    <row r="16" spans="4:15" ht="10.199999999999999" customHeight="1">
      <c r="D16" s="42"/>
      <c r="E16" s="162" t="s">
        <v>705</v>
      </c>
      <c r="F16" s="983">
        <v>3281.4858095424747</v>
      </c>
      <c r="G16" s="983">
        <v>78534.93531660999</v>
      </c>
      <c r="H16" s="983">
        <v>6194.6905199419389</v>
      </c>
      <c r="I16" s="983">
        <v>6384.5207304931309</v>
      </c>
      <c r="J16" s="983">
        <v>2647.8111142075218</v>
      </c>
      <c r="K16" s="983">
        <v>7059.8708822228537</v>
      </c>
      <c r="L16" s="983">
        <v>13274.957355900753</v>
      </c>
      <c r="M16" s="983">
        <v>1815.767625027783</v>
      </c>
      <c r="N16" s="983"/>
      <c r="O16" s="984">
        <v>119194.03935394644</v>
      </c>
    </row>
    <row r="17" spans="3:15" ht="10.199999999999999" customHeight="1">
      <c r="D17" s="42"/>
      <c r="E17" s="162" t="s">
        <v>706</v>
      </c>
      <c r="F17" s="962">
        <v>5420.1692537763438</v>
      </c>
      <c r="G17" s="962">
        <v>186637.84304662328</v>
      </c>
      <c r="H17" s="962">
        <v>27438.637857830112</v>
      </c>
      <c r="I17" s="962">
        <v>15122.631726133315</v>
      </c>
      <c r="J17" s="962">
        <v>3708.6254114598401</v>
      </c>
      <c r="K17" s="962">
        <v>19834.411820767535</v>
      </c>
      <c r="L17" s="962">
        <v>17558.616666066901</v>
      </c>
      <c r="M17" s="962">
        <v>4664.68356726198</v>
      </c>
      <c r="N17" s="962"/>
      <c r="O17" s="963">
        <v>280385.61934991932</v>
      </c>
    </row>
    <row r="18" spans="3:15" ht="10.199999999999999" customHeight="1">
      <c r="D18" s="42"/>
      <c r="E18" s="162" t="s">
        <v>707</v>
      </c>
      <c r="F18" s="962">
        <v>1163.2021690551571</v>
      </c>
      <c r="G18" s="962">
        <v>25861.899481884881</v>
      </c>
      <c r="H18" s="962">
        <v>1896.2823203383089</v>
      </c>
      <c r="I18" s="962">
        <v>4012.9143132844965</v>
      </c>
      <c r="J18" s="962">
        <v>761.17455678649776</v>
      </c>
      <c r="K18" s="962">
        <v>2240.7284470369891</v>
      </c>
      <c r="L18" s="962">
        <v>6515.3490896423727</v>
      </c>
      <c r="M18" s="962">
        <v>682.95177007929317</v>
      </c>
      <c r="N18" s="962"/>
      <c r="O18" s="963">
        <v>43134.502148108004</v>
      </c>
    </row>
    <row r="19" spans="3:15" ht="10.199999999999999" customHeight="1">
      <c r="D19" s="42"/>
      <c r="E19" s="162" t="s">
        <v>708</v>
      </c>
      <c r="F19" s="962">
        <v>2133.8323098591159</v>
      </c>
      <c r="G19" s="962">
        <v>54.709032637463039</v>
      </c>
      <c r="H19" s="962">
        <v>646.24173505848273</v>
      </c>
      <c r="I19" s="962">
        <v>0</v>
      </c>
      <c r="J19" s="962">
        <v>0</v>
      </c>
      <c r="K19" s="962">
        <v>114.75377673047551</v>
      </c>
      <c r="L19" s="962">
        <v>0</v>
      </c>
      <c r="M19" s="962">
        <v>0</v>
      </c>
      <c r="N19" s="962"/>
      <c r="O19" s="963">
        <v>2949.5368542855376</v>
      </c>
    </row>
    <row r="20" spans="3:15" ht="10.199999999999999" customHeight="1">
      <c r="D20" s="42"/>
      <c r="E20" s="162" t="s">
        <v>709</v>
      </c>
      <c r="F20" s="962">
        <v>10123.771247740091</v>
      </c>
      <c r="G20" s="962">
        <v>0</v>
      </c>
      <c r="H20" s="962">
        <v>23353.594483381046</v>
      </c>
      <c r="I20" s="962">
        <v>0</v>
      </c>
      <c r="J20" s="962">
        <v>7261.6897206701969</v>
      </c>
      <c r="K20" s="962">
        <v>28831.084641327332</v>
      </c>
      <c r="L20" s="962">
        <v>33.94916231905529</v>
      </c>
      <c r="M20" s="962">
        <v>0</v>
      </c>
      <c r="N20" s="962"/>
      <c r="O20" s="963">
        <v>69604.089255437721</v>
      </c>
    </row>
    <row r="21" spans="3:15" ht="12" customHeight="1">
      <c r="C21" s="6" t="s">
        <v>159</v>
      </c>
      <c r="D21" s="42"/>
      <c r="E21" s="780" t="s">
        <v>33</v>
      </c>
      <c r="F21" s="969">
        <v>43123.684416289725</v>
      </c>
      <c r="G21" s="969">
        <v>819179.61699999997</v>
      </c>
      <c r="H21" s="969">
        <v>151393.48909428454</v>
      </c>
      <c r="I21" s="969">
        <v>85403.18443553157</v>
      </c>
      <c r="J21" s="969">
        <v>22653.830423242034</v>
      </c>
      <c r="K21" s="969">
        <v>120710.57451492922</v>
      </c>
      <c r="L21" s="969">
        <v>86652.191111420412</v>
      </c>
      <c r="M21" s="969">
        <v>19537.736004302427</v>
      </c>
      <c r="N21" s="969"/>
      <c r="O21" s="970">
        <v>1348654.3069999998</v>
      </c>
    </row>
    <row r="22" spans="3:15" ht="15" customHeight="1">
      <c r="D22" s="42"/>
      <c r="E22" s="253" t="s">
        <v>710</v>
      </c>
      <c r="F22" s="985"/>
      <c r="G22" s="985"/>
      <c r="H22" s="985"/>
      <c r="I22" s="985"/>
      <c r="J22" s="985"/>
      <c r="K22" s="985"/>
      <c r="L22" s="985"/>
      <c r="M22" s="985"/>
      <c r="N22" s="985"/>
      <c r="O22" s="986"/>
    </row>
    <row r="23" spans="3:15" ht="10.199999999999999" customHeight="1">
      <c r="D23" s="42"/>
      <c r="E23" s="925" t="s">
        <v>711</v>
      </c>
      <c r="F23" s="987">
        <v>30344.21232436609</v>
      </c>
      <c r="G23" s="987">
        <v>502436.85985525744</v>
      </c>
      <c r="H23" s="987">
        <v>16439.887563751538</v>
      </c>
      <c r="I23" s="987">
        <v>5088.4424217666146</v>
      </c>
      <c r="J23" s="987">
        <v>1076.7683480327235</v>
      </c>
      <c r="K23" s="987">
        <v>8192.5481487932666</v>
      </c>
      <c r="L23" s="987">
        <v>14545.622946040194</v>
      </c>
      <c r="M23" s="987">
        <v>849.62666658975786</v>
      </c>
      <c r="N23" s="987"/>
      <c r="O23" s="988">
        <v>578973.96827459766</v>
      </c>
    </row>
    <row r="24" spans="3:15" ht="10.199999999999999" customHeight="1">
      <c r="D24" s="42"/>
      <c r="E24" s="925" t="s">
        <v>712</v>
      </c>
      <c r="F24" s="974">
        <v>7700.9503622404882</v>
      </c>
      <c r="G24" s="974">
        <v>281332.32344222034</v>
      </c>
      <c r="H24" s="974">
        <v>21154.512629162426</v>
      </c>
      <c r="I24" s="974">
        <v>7865.5325384325843</v>
      </c>
      <c r="J24" s="974">
        <v>1500.752171589507</v>
      </c>
      <c r="K24" s="974">
        <v>10922.599334205408</v>
      </c>
      <c r="L24" s="974">
        <v>28178.204606780942</v>
      </c>
      <c r="M24" s="974">
        <v>1838.272891437442</v>
      </c>
      <c r="N24" s="974"/>
      <c r="O24" s="975">
        <v>360493.14797606913</v>
      </c>
    </row>
    <row r="25" spans="3:15" ht="10.199999999999999" customHeight="1">
      <c r="D25" s="42"/>
      <c r="E25" s="925" t="s">
        <v>713</v>
      </c>
      <c r="F25" s="974">
        <v>4183.8283175187771</v>
      </c>
      <c r="G25" s="974">
        <v>33409.495402596847</v>
      </c>
      <c r="H25" s="974">
        <v>43653.138344705018</v>
      </c>
      <c r="I25" s="974">
        <v>27207.901099715105</v>
      </c>
      <c r="J25" s="974">
        <v>2814.8700315196456</v>
      </c>
      <c r="K25" s="974">
        <v>23034.413533541196</v>
      </c>
      <c r="L25" s="974">
        <v>38753.424443306823</v>
      </c>
      <c r="M25" s="974">
        <v>6117.8930893766119</v>
      </c>
      <c r="N25" s="974"/>
      <c r="O25" s="975">
        <v>179174.96426228003</v>
      </c>
    </row>
    <row r="26" spans="3:15" ht="10.199999999999999" customHeight="1">
      <c r="D26" s="42"/>
      <c r="E26" s="925" t="s">
        <v>714</v>
      </c>
      <c r="F26" s="974">
        <v>717.34029072556029</v>
      </c>
      <c r="G26" s="974">
        <v>1777.31346011904</v>
      </c>
      <c r="H26" s="974">
        <v>23211.840914472388</v>
      </c>
      <c r="I26" s="974">
        <v>21909.492522911194</v>
      </c>
      <c r="J26" s="974">
        <v>1546.2574312697293</v>
      </c>
      <c r="K26" s="974">
        <v>16157.169976183342</v>
      </c>
      <c r="L26" s="974">
        <v>4550.5502894063166</v>
      </c>
      <c r="M26" s="974">
        <v>3567.9205918374873</v>
      </c>
      <c r="N26" s="974"/>
      <c r="O26" s="975">
        <v>73437.885476925076</v>
      </c>
    </row>
    <row r="27" spans="3:15" ht="10.199999999999999" customHeight="1">
      <c r="D27" s="42"/>
      <c r="E27" s="925" t="s">
        <v>715</v>
      </c>
      <c r="F27" s="974">
        <v>76.893847873915746</v>
      </c>
      <c r="G27" s="974">
        <v>223.62483980634866</v>
      </c>
      <c r="H27" s="974">
        <v>14438.282697287428</v>
      </c>
      <c r="I27" s="974">
        <v>14509.988632385595</v>
      </c>
      <c r="J27" s="974">
        <v>1186.2774930993023</v>
      </c>
      <c r="K27" s="974">
        <v>12450.26941447949</v>
      </c>
      <c r="L27" s="974">
        <v>624.38882488587842</v>
      </c>
      <c r="M27" s="974">
        <v>2085.8875718399777</v>
      </c>
      <c r="N27" s="974"/>
      <c r="O27" s="975">
        <v>45595.61332165794</v>
      </c>
    </row>
    <row r="28" spans="3:15" ht="10.199999999999999" customHeight="1">
      <c r="D28" s="42"/>
      <c r="E28" s="925" t="s">
        <v>716</v>
      </c>
      <c r="F28" s="974">
        <v>100.45927356489192</v>
      </c>
      <c r="G28" s="974">
        <v>0</v>
      </c>
      <c r="H28" s="974">
        <v>32495.826943905475</v>
      </c>
      <c r="I28" s="974">
        <v>8821.8272193202174</v>
      </c>
      <c r="J28" s="974">
        <v>14528.904947731126</v>
      </c>
      <c r="K28" s="974">
        <v>49953.574107726519</v>
      </c>
      <c r="L28" s="974">
        <v>0</v>
      </c>
      <c r="M28" s="974">
        <v>5078.1351922208869</v>
      </c>
      <c r="N28" s="974"/>
      <c r="O28" s="975">
        <v>110978.72768446911</v>
      </c>
    </row>
    <row r="29" spans="3:15" ht="11.25" customHeight="1">
      <c r="D29" s="42"/>
      <c r="E29" s="780" t="s">
        <v>33</v>
      </c>
      <c r="F29" s="969">
        <v>43123.684416289725</v>
      </c>
      <c r="G29" s="969">
        <v>819179.61699999997</v>
      </c>
      <c r="H29" s="969">
        <v>151393.48909428454</v>
      </c>
      <c r="I29" s="969">
        <v>85403.18443553157</v>
      </c>
      <c r="J29" s="969">
        <v>22653.830423242034</v>
      </c>
      <c r="K29" s="969">
        <v>120710.57451492922</v>
      </c>
      <c r="L29" s="969">
        <v>86652.191111420412</v>
      </c>
      <c r="M29" s="969">
        <v>19537.736004302427</v>
      </c>
      <c r="N29" s="969"/>
      <c r="O29" s="970">
        <v>1348654.3069999998</v>
      </c>
    </row>
    <row r="30" spans="3:15" ht="12.75" customHeight="1">
      <c r="D30" s="42"/>
      <c r="E30" s="565" t="s">
        <v>717</v>
      </c>
      <c r="F30" s="989"/>
      <c r="G30" s="989"/>
      <c r="H30" s="989"/>
      <c r="I30" s="989"/>
      <c r="J30" s="989"/>
      <c r="K30" s="989"/>
      <c r="L30" s="989"/>
      <c r="M30" s="989"/>
      <c r="N30" s="989"/>
      <c r="O30" s="990"/>
    </row>
    <row r="31" spans="3:15" ht="10.199999999999999" customHeight="1">
      <c r="D31" s="42"/>
      <c r="E31" s="925" t="s">
        <v>718</v>
      </c>
      <c r="F31" s="974">
        <v>2559.8783717330443</v>
      </c>
      <c r="G31" s="974">
        <v>16733.388094490259</v>
      </c>
      <c r="H31" s="974">
        <v>25655.17586771171</v>
      </c>
      <c r="I31" s="974">
        <v>6631.6954033980537</v>
      </c>
      <c r="J31" s="974">
        <v>5408.1404433326725</v>
      </c>
      <c r="K31" s="974">
        <v>44342.748283487686</v>
      </c>
      <c r="L31" s="974">
        <v>1706.6022031851478</v>
      </c>
      <c r="M31" s="974">
        <v>871.94433975804805</v>
      </c>
      <c r="N31" s="974"/>
      <c r="O31" s="975">
        <v>103909.57300709662</v>
      </c>
    </row>
    <row r="32" spans="3:15" ht="10.199999999999999" customHeight="1">
      <c r="D32" s="42"/>
      <c r="E32" s="925" t="s">
        <v>719</v>
      </c>
      <c r="F32" s="974">
        <v>8232.714001932125</v>
      </c>
      <c r="G32" s="974">
        <v>36836.05692354191</v>
      </c>
      <c r="H32" s="974">
        <v>6104.4251191677477</v>
      </c>
      <c r="I32" s="974">
        <v>9200.5582484664137</v>
      </c>
      <c r="J32" s="974">
        <v>4152.2038954210184</v>
      </c>
      <c r="K32" s="974">
        <v>16358.841761030571</v>
      </c>
      <c r="L32" s="974">
        <v>4424.7566418190218</v>
      </c>
      <c r="M32" s="974">
        <v>2335.5819101321235</v>
      </c>
      <c r="N32" s="974"/>
      <c r="O32" s="975">
        <v>87645.138501510941</v>
      </c>
    </row>
    <row r="33" spans="4:15" ht="10.199999999999999" customHeight="1">
      <c r="D33" s="42"/>
      <c r="E33" s="925" t="s">
        <v>720</v>
      </c>
      <c r="F33" s="974">
        <v>22230.42584873239</v>
      </c>
      <c r="G33" s="974">
        <v>95742.237167776693</v>
      </c>
      <c r="H33" s="974">
        <v>23499.85637267918</v>
      </c>
      <c r="I33" s="974">
        <v>12505.177056191926</v>
      </c>
      <c r="J33" s="974">
        <v>13037.380162239129</v>
      </c>
      <c r="K33" s="974">
        <v>37194.907954155751</v>
      </c>
      <c r="L33" s="974">
        <v>14820.172553594486</v>
      </c>
      <c r="M33" s="974">
        <v>5541.6524669172641</v>
      </c>
      <c r="N33" s="974"/>
      <c r="O33" s="975">
        <v>224571.80958228683</v>
      </c>
    </row>
    <row r="34" spans="4:15" ht="10.199999999999999" customHeight="1">
      <c r="D34" s="42"/>
      <c r="E34" s="925" t="s">
        <v>721</v>
      </c>
      <c r="F34" s="974">
        <v>6285.2225427017611</v>
      </c>
      <c r="G34" s="974">
        <v>142050.90573918264</v>
      </c>
      <c r="H34" s="974">
        <v>25043.269644385178</v>
      </c>
      <c r="I34" s="974">
        <v>31041.159833188267</v>
      </c>
      <c r="J34" s="974">
        <v>42.603497996503712</v>
      </c>
      <c r="K34" s="974">
        <v>10050.764462181556</v>
      </c>
      <c r="L34" s="974">
        <v>24931.050896074572</v>
      </c>
      <c r="M34" s="974">
        <v>2784.3382982418857</v>
      </c>
      <c r="N34" s="974"/>
      <c r="O34" s="975">
        <v>242229.31491395232</v>
      </c>
    </row>
    <row r="35" spans="4:15" ht="10.199999999999999" customHeight="1">
      <c r="D35" s="42"/>
      <c r="E35" s="925" t="s">
        <v>722</v>
      </c>
      <c r="F35" s="974">
        <v>3815.4436511904046</v>
      </c>
      <c r="G35" s="974">
        <v>527817.02907600848</v>
      </c>
      <c r="H35" s="974">
        <v>71089.637081036897</v>
      </c>
      <c r="I35" s="974">
        <v>25997.833249882657</v>
      </c>
      <c r="J35" s="974">
        <v>13.502424252709533</v>
      </c>
      <c r="K35" s="974">
        <v>12763.3120530734</v>
      </c>
      <c r="L35" s="974">
        <v>40769.608815746935</v>
      </c>
      <c r="M35" s="974">
        <v>8004.2189882528428</v>
      </c>
      <c r="N35" s="974"/>
      <c r="O35" s="975">
        <v>690270.58533944434</v>
      </c>
    </row>
    <row r="36" spans="4:15" ht="10.199999999999999" customHeight="1">
      <c r="D36" s="42"/>
      <c r="E36" s="925" t="s">
        <v>723</v>
      </c>
      <c r="F36" s="974">
        <v>0</v>
      </c>
      <c r="G36" s="974">
        <v>0</v>
      </c>
      <c r="H36" s="974">
        <v>0.54377573574794669</v>
      </c>
      <c r="I36" s="974">
        <v>26.739117753727147</v>
      </c>
      <c r="J36" s="974">
        <v>0</v>
      </c>
      <c r="K36" s="974">
        <v>0</v>
      </c>
      <c r="L36" s="974">
        <v>0</v>
      </c>
      <c r="M36" s="974">
        <v>0</v>
      </c>
      <c r="N36" s="974"/>
      <c r="O36" s="975">
        <v>27.282893489475093</v>
      </c>
    </row>
    <row r="37" spans="4:15" ht="10.199999999999999" customHeight="1">
      <c r="D37" s="42"/>
      <c r="E37" s="925" t="s">
        <v>724</v>
      </c>
      <c r="F37" s="974">
        <v>0</v>
      </c>
      <c r="G37" s="974">
        <v>0</v>
      </c>
      <c r="H37" s="974">
        <v>0.58123256779558419</v>
      </c>
      <c r="I37" s="974">
        <v>2.1527650795237423E-2</v>
      </c>
      <c r="J37" s="974">
        <v>0</v>
      </c>
      <c r="K37" s="974">
        <v>0</v>
      </c>
      <c r="L37" s="974">
        <v>0</v>
      </c>
      <c r="M37" s="974">
        <v>0</v>
      </c>
      <c r="N37" s="974"/>
      <c r="O37" s="975">
        <v>0.60276021859082163</v>
      </c>
    </row>
    <row r="38" spans="4:15" ht="12" customHeight="1">
      <c r="D38" s="42"/>
      <c r="E38" s="978" t="s">
        <v>33</v>
      </c>
      <c r="F38" s="979">
        <v>43123.684416289725</v>
      </c>
      <c r="G38" s="979">
        <v>819179.61699999997</v>
      </c>
      <c r="H38" s="979">
        <v>151393.48909428454</v>
      </c>
      <c r="I38" s="979">
        <v>85403.18443553157</v>
      </c>
      <c r="J38" s="979">
        <v>22653.830423242034</v>
      </c>
      <c r="K38" s="979">
        <v>120710.57451492922</v>
      </c>
      <c r="L38" s="979">
        <v>86652.191111420412</v>
      </c>
      <c r="M38" s="979">
        <v>19537.736004302427</v>
      </c>
      <c r="N38" s="979"/>
      <c r="O38" s="980">
        <v>1348654.3069999998</v>
      </c>
    </row>
    <row r="39" spans="4:15" ht="22.5" customHeight="1">
      <c r="D39" s="42"/>
      <c r="E39" s="1152" t="s">
        <v>772</v>
      </c>
      <c r="F39" s="1152"/>
      <c r="G39" s="1152"/>
      <c r="H39" s="1152"/>
      <c r="I39" s="1152"/>
      <c r="J39" s="1152"/>
      <c r="K39" s="1152"/>
      <c r="L39" s="1152"/>
      <c r="M39" s="1152"/>
      <c r="N39" s="1152"/>
      <c r="O39" s="1152"/>
    </row>
    <row r="40" spans="4:15" ht="12" customHeight="1">
      <c r="D40" s="42"/>
      <c r="E40" s="1151" t="s">
        <v>776</v>
      </c>
      <c r="F40" s="1151"/>
      <c r="G40" s="1151"/>
      <c r="H40" s="1151"/>
      <c r="I40" s="1151"/>
      <c r="J40" s="1151"/>
      <c r="K40" s="1151"/>
      <c r="L40" s="1151"/>
      <c r="M40" s="1151"/>
      <c r="N40" s="1151"/>
      <c r="O40" s="264"/>
    </row>
  </sheetData>
  <mergeCells count="2">
    <mergeCell ref="E39:O39"/>
    <mergeCell ref="E40:N40"/>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0">
    <tabColor rgb="FF10137C"/>
    <pageSetUpPr fitToPage="1"/>
  </sheetPr>
  <dimension ref="C3:O40"/>
  <sheetViews>
    <sheetView showGridLines="0" view="pageBreakPreview" zoomScaleNormal="100" zoomScaleSheetLayoutView="100" workbookViewId="0">
      <selection activeCell="Q27" sqref="Q27"/>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12"/>
      <c r="E3" s="44" t="s">
        <v>725</v>
      </c>
      <c r="F3" s="12"/>
      <c r="G3" s="12"/>
      <c r="H3" s="12"/>
      <c r="I3" s="12"/>
      <c r="J3" s="12"/>
      <c r="K3" s="12"/>
      <c r="L3" s="12"/>
      <c r="M3" s="12"/>
      <c r="N3" s="12"/>
      <c r="O3" s="12"/>
    </row>
    <row r="4" spans="4:15" ht="6" customHeight="1">
      <c r="D4" s="12"/>
      <c r="E4" s="991"/>
      <c r="F4" s="12"/>
      <c r="G4" s="12"/>
      <c r="H4" s="12"/>
      <c r="I4" s="12"/>
      <c r="J4" s="12"/>
      <c r="K4" s="12"/>
      <c r="L4" s="12"/>
      <c r="M4" s="12"/>
      <c r="N4" s="12"/>
      <c r="O4" s="12"/>
    </row>
    <row r="5" spans="4:15" ht="10.5" customHeight="1">
      <c r="D5" s="12"/>
      <c r="E5" s="992" t="s">
        <v>743</v>
      </c>
      <c r="F5" s="993"/>
      <c r="G5" s="12"/>
      <c r="H5" s="12"/>
      <c r="I5" s="12"/>
      <c r="J5" s="12"/>
      <c r="K5" s="12"/>
      <c r="L5" s="12"/>
      <c r="M5" s="12"/>
      <c r="N5" s="12"/>
      <c r="O5" s="12"/>
    </row>
    <row r="6" spans="4:15" ht="10.5" customHeight="1">
      <c r="D6" s="12"/>
      <c r="E6" s="992" t="s">
        <v>744</v>
      </c>
      <c r="F6" s="993"/>
      <c r="G6" s="12"/>
      <c r="H6" s="12"/>
      <c r="I6" s="12"/>
      <c r="J6" s="12"/>
      <c r="K6" s="12"/>
      <c r="L6" s="12"/>
      <c r="M6" s="12"/>
      <c r="N6" s="12"/>
      <c r="O6" s="12"/>
    </row>
    <row r="7" spans="4:15" ht="6" customHeight="1">
      <c r="D7" s="12"/>
      <c r="E7" s="12"/>
      <c r="F7" s="12"/>
      <c r="G7" s="12"/>
      <c r="H7" s="12"/>
      <c r="I7" s="12"/>
      <c r="J7" s="12"/>
      <c r="K7" s="12"/>
      <c r="L7" s="12"/>
      <c r="M7" s="12"/>
      <c r="N7" s="12"/>
      <c r="O7" s="12"/>
    </row>
    <row r="8" spans="4:15" ht="12" customHeight="1">
      <c r="D8" s="12"/>
      <c r="E8" s="994" t="s">
        <v>109</v>
      </c>
      <c r="F8" s="12"/>
      <c r="G8" s="12"/>
      <c r="H8" s="12"/>
      <c r="I8" s="12"/>
      <c r="J8" s="12"/>
      <c r="K8" s="12"/>
      <c r="L8" s="12"/>
      <c r="M8" s="12"/>
      <c r="N8" s="12"/>
      <c r="O8" s="136" t="s">
        <v>234</v>
      </c>
    </row>
    <row r="9" spans="4:15" ht="41.25" customHeight="1">
      <c r="D9" s="12"/>
      <c r="E9" s="959"/>
      <c r="F9" s="960" t="s">
        <v>644</v>
      </c>
      <c r="G9" s="960" t="s">
        <v>645</v>
      </c>
      <c r="H9" s="960" t="s">
        <v>87</v>
      </c>
      <c r="I9" s="960" t="s">
        <v>769</v>
      </c>
      <c r="J9" s="960" t="s">
        <v>88</v>
      </c>
      <c r="K9" s="960" t="s">
        <v>89</v>
      </c>
      <c r="L9" s="960" t="s">
        <v>436</v>
      </c>
      <c r="M9" s="960" t="s">
        <v>35</v>
      </c>
      <c r="N9" s="960"/>
      <c r="O9" s="961" t="s">
        <v>646</v>
      </c>
    </row>
    <row r="10" spans="4:15" ht="12" customHeight="1">
      <c r="D10" s="12"/>
      <c r="E10" s="995" t="s">
        <v>683</v>
      </c>
      <c r="F10" s="996"/>
      <c r="G10" s="523"/>
      <c r="H10" s="523"/>
      <c r="I10" s="523"/>
      <c r="J10" s="523"/>
      <c r="K10" s="523"/>
      <c r="L10" s="523"/>
      <c r="M10" s="523"/>
      <c r="N10" s="523"/>
      <c r="O10" s="142"/>
    </row>
    <row r="11" spans="4:15" ht="10.199999999999999" customHeight="1">
      <c r="D11" s="12"/>
      <c r="E11" s="997" t="s">
        <v>684</v>
      </c>
      <c r="F11" s="998">
        <v>5843.69883209825</v>
      </c>
      <c r="G11" s="998">
        <v>2835.7816068603138</v>
      </c>
      <c r="H11" s="998">
        <v>2023.3223060770315</v>
      </c>
      <c r="I11" s="998">
        <v>372.46762106357409</v>
      </c>
      <c r="J11" s="998">
        <v>3304.8735685977181</v>
      </c>
      <c r="K11" s="998">
        <v>696.8367467482251</v>
      </c>
      <c r="L11" s="998">
        <v>699.59097470580059</v>
      </c>
      <c r="M11" s="998">
        <v>335.72370614962716</v>
      </c>
      <c r="N11" s="998"/>
      <c r="O11" s="963">
        <v>16112.295362300541</v>
      </c>
    </row>
    <row r="12" spans="4:15" ht="10.199999999999999" customHeight="1">
      <c r="D12" s="12"/>
      <c r="E12" s="997" t="s">
        <v>685</v>
      </c>
      <c r="F12" s="999">
        <v>0.36268568200228651</v>
      </c>
      <c r="G12" s="999">
        <v>0.17600109376690423</v>
      </c>
      <c r="H12" s="999">
        <v>0.1255762919299003</v>
      </c>
      <c r="I12" s="999">
        <v>2.3116980708724578E-2</v>
      </c>
      <c r="J12" s="999">
        <v>0.20511500653907094</v>
      </c>
      <c r="K12" s="999">
        <v>4.324875699452977E-2</v>
      </c>
      <c r="L12" s="999">
        <v>4.3419696509703988E-2</v>
      </c>
      <c r="M12" s="999">
        <v>2.0836491548879597E-2</v>
      </c>
      <c r="N12" s="999"/>
      <c r="O12" s="965">
        <v>1</v>
      </c>
    </row>
    <row r="13" spans="4:15" ht="10.199999999999999" customHeight="1">
      <c r="D13" s="12"/>
      <c r="E13" s="997" t="s">
        <v>686</v>
      </c>
      <c r="F13" s="998">
        <v>13556</v>
      </c>
      <c r="G13" s="998">
        <v>4726</v>
      </c>
      <c r="H13" s="998">
        <v>913</v>
      </c>
      <c r="I13" s="998">
        <v>626</v>
      </c>
      <c r="J13" s="998">
        <v>145</v>
      </c>
      <c r="K13" s="998">
        <v>873</v>
      </c>
      <c r="L13" s="998">
        <v>949</v>
      </c>
      <c r="M13" s="998">
        <v>240</v>
      </c>
      <c r="N13" s="998"/>
      <c r="O13" s="963">
        <v>22028</v>
      </c>
    </row>
    <row r="14" spans="4:15" ht="10.199999999999999" customHeight="1">
      <c r="D14" s="12"/>
      <c r="E14" s="997" t="s">
        <v>687</v>
      </c>
      <c r="F14" s="998">
        <v>12877</v>
      </c>
      <c r="G14" s="998">
        <v>4687</v>
      </c>
      <c r="H14" s="998">
        <v>845</v>
      </c>
      <c r="I14" s="998">
        <v>472</v>
      </c>
      <c r="J14" s="998">
        <v>123</v>
      </c>
      <c r="K14" s="998">
        <v>823</v>
      </c>
      <c r="L14" s="998">
        <v>896</v>
      </c>
      <c r="M14" s="998">
        <v>217</v>
      </c>
      <c r="N14" s="998"/>
      <c r="O14" s="963">
        <v>20940</v>
      </c>
    </row>
    <row r="15" spans="4:15" ht="10.199999999999999" customHeight="1">
      <c r="D15" s="12"/>
      <c r="E15" s="997" t="s">
        <v>777</v>
      </c>
      <c r="F15" s="998">
        <v>39.909999999999997</v>
      </c>
      <c r="G15" s="998">
        <v>57.43</v>
      </c>
      <c r="H15" s="998">
        <v>51.97</v>
      </c>
      <c r="I15" s="1000" t="s">
        <v>448</v>
      </c>
      <c r="J15" s="998">
        <v>46.85</v>
      </c>
      <c r="K15" s="998">
        <v>32.700000000000003</v>
      </c>
      <c r="L15" s="998">
        <v>25.31</v>
      </c>
      <c r="M15" s="998">
        <v>36.56</v>
      </c>
      <c r="N15" s="998"/>
      <c r="O15" s="963">
        <v>44.44</v>
      </c>
    </row>
    <row r="16" spans="4:15" ht="13.5" customHeight="1">
      <c r="D16" s="12"/>
      <c r="E16" s="995" t="s">
        <v>688</v>
      </c>
      <c r="F16" s="1001"/>
      <c r="G16" s="1001"/>
      <c r="H16" s="1001"/>
      <c r="I16" s="1001"/>
      <c r="J16" s="1001"/>
      <c r="K16" s="1001"/>
      <c r="L16" s="1001"/>
      <c r="M16" s="1001"/>
      <c r="N16" s="1001"/>
      <c r="O16" s="968"/>
    </row>
    <row r="17" spans="3:15" ht="10.199999999999999" customHeight="1">
      <c r="D17" s="12"/>
      <c r="E17" s="997" t="s">
        <v>689</v>
      </c>
      <c r="F17" s="998">
        <v>0</v>
      </c>
      <c r="G17" s="998">
        <v>0</v>
      </c>
      <c r="H17" s="998">
        <v>1.9575938490076785</v>
      </c>
      <c r="I17" s="998">
        <v>39.360223669097053</v>
      </c>
      <c r="J17" s="998">
        <v>0</v>
      </c>
      <c r="K17" s="998">
        <v>0</v>
      </c>
      <c r="L17" s="998">
        <v>3.6058094892980193</v>
      </c>
      <c r="M17" s="998">
        <v>1.0849007757144891</v>
      </c>
      <c r="N17" s="998"/>
      <c r="O17" s="963">
        <v>46.008527783117238</v>
      </c>
    </row>
    <row r="18" spans="3:15" ht="10.199999999999999" customHeight="1">
      <c r="D18" s="12"/>
      <c r="E18" s="997" t="s">
        <v>690</v>
      </c>
      <c r="F18" s="998">
        <v>0</v>
      </c>
      <c r="G18" s="998">
        <v>107.05081283139749</v>
      </c>
      <c r="H18" s="998">
        <v>0</v>
      </c>
      <c r="I18" s="998">
        <v>0</v>
      </c>
      <c r="J18" s="998">
        <v>0</v>
      </c>
      <c r="K18" s="998">
        <v>0</v>
      </c>
      <c r="L18" s="998">
        <v>0</v>
      </c>
      <c r="M18" s="998">
        <v>0</v>
      </c>
      <c r="N18" s="998"/>
      <c r="O18" s="963">
        <v>107.05081283139749</v>
      </c>
    </row>
    <row r="19" spans="3:15" ht="10.199999999999999" customHeight="1">
      <c r="D19" s="12"/>
      <c r="E19" s="997" t="s">
        <v>691</v>
      </c>
      <c r="F19" s="998">
        <v>0</v>
      </c>
      <c r="G19" s="998">
        <v>734.21571688175675</v>
      </c>
      <c r="H19" s="998">
        <v>0</v>
      </c>
      <c r="I19" s="998">
        <v>0</v>
      </c>
      <c r="J19" s="998">
        <v>0</v>
      </c>
      <c r="K19" s="998">
        <v>0</v>
      </c>
      <c r="L19" s="998">
        <v>0</v>
      </c>
      <c r="M19" s="998">
        <v>0</v>
      </c>
      <c r="N19" s="998"/>
      <c r="O19" s="963">
        <v>734.21571688175675</v>
      </c>
    </row>
    <row r="20" spans="3:15" ht="10.199999999999999" customHeight="1">
      <c r="D20" s="12"/>
      <c r="E20" s="997" t="s">
        <v>692</v>
      </c>
      <c r="F20" s="998">
        <v>5843.69883209825</v>
      </c>
      <c r="G20" s="998">
        <v>1994.5150771471597</v>
      </c>
      <c r="H20" s="998">
        <v>2021.3647122280238</v>
      </c>
      <c r="I20" s="998">
        <v>333.10739739447706</v>
      </c>
      <c r="J20" s="998">
        <v>3304.8735685977181</v>
      </c>
      <c r="K20" s="998">
        <v>696.8367467482251</v>
      </c>
      <c r="L20" s="998">
        <v>695.98516521650254</v>
      </c>
      <c r="M20" s="998">
        <v>334.63880537391265</v>
      </c>
      <c r="N20" s="998"/>
      <c r="O20" s="963">
        <v>15225.020304804269</v>
      </c>
    </row>
    <row r="21" spans="3:15" ht="12" customHeight="1">
      <c r="C21" s="6" t="s">
        <v>159</v>
      </c>
      <c r="D21" s="12"/>
      <c r="E21" s="780" t="s">
        <v>33</v>
      </c>
      <c r="F21" s="969">
        <v>5843.69883209825</v>
      </c>
      <c r="G21" s="969">
        <v>2835.7816068603138</v>
      </c>
      <c r="H21" s="969">
        <v>2023.3223060770315</v>
      </c>
      <c r="I21" s="969">
        <v>372.46762106357409</v>
      </c>
      <c r="J21" s="969">
        <v>3304.8735685977181</v>
      </c>
      <c r="K21" s="969">
        <v>696.8367467482251</v>
      </c>
      <c r="L21" s="969">
        <v>699.59097470580059</v>
      </c>
      <c r="M21" s="969">
        <v>335.72370614962716</v>
      </c>
      <c r="N21" s="969"/>
      <c r="O21" s="970">
        <v>16112.295362300541</v>
      </c>
    </row>
    <row r="22" spans="3:15" ht="6.75" customHeight="1">
      <c r="D22" s="12"/>
      <c r="E22" s="995"/>
      <c r="F22" s="1002"/>
      <c r="G22" s="1002"/>
      <c r="H22" s="1002"/>
      <c r="I22" s="1002"/>
      <c r="J22" s="1002"/>
      <c r="K22" s="1002"/>
      <c r="L22" s="1002"/>
      <c r="M22" s="1002"/>
      <c r="N22" s="1002"/>
      <c r="O22" s="972"/>
    </row>
    <row r="23" spans="3:15">
      <c r="D23" s="12"/>
      <c r="E23" s="995" t="s">
        <v>693</v>
      </c>
      <c r="F23" s="1001"/>
      <c r="G23" s="1001"/>
      <c r="H23" s="1001"/>
      <c r="I23" s="1001"/>
      <c r="J23" s="1001"/>
      <c r="K23" s="1001"/>
      <c r="L23" s="1001"/>
      <c r="M23" s="1001"/>
      <c r="N23" s="1001"/>
      <c r="O23" s="968"/>
    </row>
    <row r="24" spans="3:15" ht="10.199999999999999" customHeight="1">
      <c r="D24" s="12"/>
      <c r="E24" s="1003" t="s">
        <v>49</v>
      </c>
      <c r="F24" s="12"/>
      <c r="G24" s="12"/>
      <c r="H24" s="12"/>
      <c r="I24" s="12"/>
      <c r="J24" s="12"/>
      <c r="K24" s="12"/>
      <c r="L24" s="12"/>
      <c r="M24" s="12"/>
      <c r="N24" s="12"/>
      <c r="O24" s="973"/>
    </row>
    <row r="25" spans="3:15" ht="10.199999999999999" customHeight="1">
      <c r="D25" s="12"/>
      <c r="E25" s="1003" t="s">
        <v>694</v>
      </c>
      <c r="F25" s="1004">
        <v>1334.977025254557</v>
      </c>
      <c r="G25" s="1004">
        <v>707.6566307858136</v>
      </c>
      <c r="H25" s="1004">
        <v>135.54348582332074</v>
      </c>
      <c r="I25" s="1004">
        <v>309.28984352234909</v>
      </c>
      <c r="J25" s="1004">
        <v>20.585525496672393</v>
      </c>
      <c r="K25" s="1004">
        <v>148.87980847600448</v>
      </c>
      <c r="L25" s="1004">
        <v>115.81183245963102</v>
      </c>
      <c r="M25" s="1004">
        <v>58.142452818328586</v>
      </c>
      <c r="N25" s="1004"/>
      <c r="O25" s="975">
        <v>2830.886604636677</v>
      </c>
    </row>
    <row r="26" spans="3:15" ht="10.199999999999999" customHeight="1">
      <c r="D26" s="12"/>
      <c r="E26" s="1003" t="s">
        <v>695</v>
      </c>
      <c r="F26" s="1004">
        <v>0</v>
      </c>
      <c r="G26" s="1004">
        <v>0</v>
      </c>
      <c r="H26" s="1004">
        <v>0</v>
      </c>
      <c r="I26" s="1004">
        <v>0</v>
      </c>
      <c r="J26" s="1004">
        <v>0</v>
      </c>
      <c r="K26" s="1004">
        <v>0</v>
      </c>
      <c r="L26" s="1004">
        <v>0</v>
      </c>
      <c r="M26" s="1004">
        <v>0</v>
      </c>
      <c r="N26" s="1004"/>
      <c r="O26" s="975">
        <v>0</v>
      </c>
    </row>
    <row r="27" spans="3:15" ht="10.199999999999999" customHeight="1">
      <c r="D27" s="12"/>
      <c r="E27" s="1003" t="s">
        <v>696</v>
      </c>
      <c r="F27" s="1005"/>
      <c r="G27" s="1005"/>
      <c r="H27" s="1005"/>
      <c r="I27" s="1005"/>
      <c r="J27" s="1005"/>
      <c r="K27" s="1005"/>
      <c r="L27" s="1005"/>
      <c r="M27" s="1005"/>
      <c r="N27" s="1005"/>
      <c r="O27" s="977"/>
    </row>
    <row r="28" spans="3:15" ht="10.199999999999999" customHeight="1">
      <c r="D28" s="12"/>
      <c r="E28" s="1003" t="s">
        <v>694</v>
      </c>
      <c r="F28" s="1004">
        <v>0</v>
      </c>
      <c r="G28" s="1004">
        <v>0</v>
      </c>
      <c r="H28" s="1004">
        <v>164.20709773771503</v>
      </c>
      <c r="I28" s="1004">
        <v>0</v>
      </c>
      <c r="J28" s="1004">
        <v>42.246832375308685</v>
      </c>
      <c r="K28" s="1004">
        <v>94.751271270791676</v>
      </c>
      <c r="L28" s="1004">
        <v>50.767786041299424</v>
      </c>
      <c r="M28" s="1004">
        <v>40.223269210008489</v>
      </c>
      <c r="N28" s="1004"/>
      <c r="O28" s="975">
        <v>392.19625663512329</v>
      </c>
    </row>
    <row r="29" spans="3:15" ht="10.199999999999999" customHeight="1">
      <c r="D29" s="12"/>
      <c r="E29" s="1003" t="s">
        <v>695</v>
      </c>
      <c r="F29" s="1004">
        <v>0</v>
      </c>
      <c r="G29" s="1004">
        <v>0</v>
      </c>
      <c r="H29" s="1004">
        <v>510.62210224733144</v>
      </c>
      <c r="I29" s="1004">
        <v>0</v>
      </c>
      <c r="J29" s="1004">
        <v>0</v>
      </c>
      <c r="K29" s="1004">
        <v>9.0598031086355046</v>
      </c>
      <c r="L29" s="1004">
        <v>2.1618994772127169</v>
      </c>
      <c r="M29" s="1004">
        <v>0</v>
      </c>
      <c r="N29" s="1004"/>
      <c r="O29" s="975">
        <v>521.84380483317966</v>
      </c>
    </row>
    <row r="30" spans="3:15" ht="10.199999999999999" customHeight="1">
      <c r="D30" s="12"/>
      <c r="E30" s="1003" t="s">
        <v>51</v>
      </c>
      <c r="F30" s="1005"/>
      <c r="G30" s="1005"/>
      <c r="H30" s="1005"/>
      <c r="I30" s="1005"/>
      <c r="J30" s="1005"/>
      <c r="K30" s="1005"/>
      <c r="L30" s="1005"/>
      <c r="M30" s="1005"/>
      <c r="N30" s="1005"/>
      <c r="O30" s="977"/>
    </row>
    <row r="31" spans="3:15" ht="10.199999999999999" customHeight="1">
      <c r="D31" s="12"/>
      <c r="E31" s="1003" t="s">
        <v>697</v>
      </c>
      <c r="F31" s="1005"/>
      <c r="G31" s="1005"/>
      <c r="H31" s="1005"/>
      <c r="I31" s="1005"/>
      <c r="J31" s="1005"/>
      <c r="K31" s="1005"/>
      <c r="L31" s="1005"/>
      <c r="M31" s="1005"/>
      <c r="N31" s="1005"/>
      <c r="O31" s="977"/>
    </row>
    <row r="32" spans="3:15" ht="10.199999999999999" customHeight="1">
      <c r="D32" s="12"/>
      <c r="E32" s="1003" t="s">
        <v>694</v>
      </c>
      <c r="F32" s="1004">
        <v>4495.4089813587834</v>
      </c>
      <c r="G32" s="1004">
        <v>2128.1249760745004</v>
      </c>
      <c r="H32" s="1004">
        <v>287.48671841783232</v>
      </c>
      <c r="I32" s="1004">
        <v>63.177777541225041</v>
      </c>
      <c r="J32" s="1004">
        <v>18.773349818495102</v>
      </c>
      <c r="K32" s="1004">
        <v>168.69730437250931</v>
      </c>
      <c r="L32" s="1004">
        <v>510.03493612203573</v>
      </c>
      <c r="M32" s="1004">
        <v>159.11371877615559</v>
      </c>
      <c r="N32" s="1004"/>
      <c r="O32" s="975">
        <v>7830.8177624815371</v>
      </c>
    </row>
    <row r="33" spans="4:15" ht="10.199999999999999" customHeight="1">
      <c r="D33" s="12"/>
      <c r="E33" s="1003" t="s">
        <v>695</v>
      </c>
      <c r="F33" s="1004">
        <v>5.7411269890047691</v>
      </c>
      <c r="G33" s="1004">
        <v>0</v>
      </c>
      <c r="H33" s="1004">
        <v>2.0539481410555562</v>
      </c>
      <c r="I33" s="1004">
        <v>0</v>
      </c>
      <c r="J33" s="1004">
        <v>0</v>
      </c>
      <c r="K33" s="1004">
        <v>0</v>
      </c>
      <c r="L33" s="1004">
        <v>5.6564497620708947</v>
      </c>
      <c r="M33" s="1004">
        <v>0</v>
      </c>
      <c r="N33" s="1004"/>
      <c r="O33" s="975">
        <v>13.451524892131221</v>
      </c>
    </row>
    <row r="34" spans="4:15" ht="10.199999999999999" customHeight="1">
      <c r="D34" s="12"/>
      <c r="E34" s="1003" t="s">
        <v>698</v>
      </c>
      <c r="F34" s="1005"/>
      <c r="G34" s="1005"/>
      <c r="H34" s="1005"/>
      <c r="I34" s="1005"/>
      <c r="J34" s="1005"/>
      <c r="K34" s="1005"/>
      <c r="L34" s="1005"/>
      <c r="M34" s="1005"/>
      <c r="N34" s="1005"/>
      <c r="O34" s="977"/>
    </row>
    <row r="35" spans="4:15" ht="10.199999999999999" customHeight="1">
      <c r="D35" s="12"/>
      <c r="E35" s="1003" t="s">
        <v>694</v>
      </c>
      <c r="F35" s="1004">
        <v>7.5716984959050038</v>
      </c>
      <c r="G35" s="1004">
        <v>0</v>
      </c>
      <c r="H35" s="1004">
        <v>141.66026841820354</v>
      </c>
      <c r="I35" s="1004">
        <v>0</v>
      </c>
      <c r="J35" s="1004">
        <v>302.57814276733819</v>
      </c>
      <c r="K35" s="1004">
        <v>199.32806564413761</v>
      </c>
      <c r="L35" s="1004">
        <v>10.4289955080871</v>
      </c>
      <c r="M35" s="1004">
        <v>78.244265345134522</v>
      </c>
      <c r="N35" s="1004"/>
      <c r="O35" s="975">
        <v>739.81143617880605</v>
      </c>
    </row>
    <row r="36" spans="4:15" ht="10.199999999999999" customHeight="1">
      <c r="D36" s="12"/>
      <c r="E36" s="1003" t="s">
        <v>695</v>
      </c>
      <c r="F36" s="1004">
        <v>0</v>
      </c>
      <c r="G36" s="1004">
        <v>0</v>
      </c>
      <c r="H36" s="1004">
        <v>781.74868529157277</v>
      </c>
      <c r="I36" s="1004">
        <v>0</v>
      </c>
      <c r="J36" s="1004">
        <v>2920.6897181399031</v>
      </c>
      <c r="K36" s="1004">
        <v>76.120492875883983</v>
      </c>
      <c r="L36" s="1004">
        <v>4.7290743352011777</v>
      </c>
      <c r="M36" s="1004">
        <v>0</v>
      </c>
      <c r="N36" s="1004"/>
      <c r="O36" s="975">
        <v>3783.287970642561</v>
      </c>
    </row>
    <row r="37" spans="4:15" ht="10.199999999999999" customHeight="1">
      <c r="D37" s="12"/>
      <c r="E37" s="1003" t="s">
        <v>52</v>
      </c>
      <c r="F37" s="1004">
        <v>0</v>
      </c>
      <c r="G37" s="1004">
        <v>0</v>
      </c>
      <c r="H37" s="1004">
        <v>0</v>
      </c>
      <c r="I37" s="1004">
        <v>0</v>
      </c>
      <c r="J37" s="1004">
        <v>0</v>
      </c>
      <c r="K37" s="1004">
        <v>0</v>
      </c>
      <c r="L37" s="1004">
        <v>0</v>
      </c>
      <c r="M37" s="1004">
        <v>0</v>
      </c>
      <c r="N37" s="1004"/>
      <c r="O37" s="975">
        <v>0</v>
      </c>
    </row>
    <row r="38" spans="4:15" ht="12" customHeight="1">
      <c r="D38" s="12"/>
      <c r="E38" s="978" t="s">
        <v>33</v>
      </c>
      <c r="F38" s="979">
        <v>5843.69883209825</v>
      </c>
      <c r="G38" s="979">
        <v>2835.7816068603138</v>
      </c>
      <c r="H38" s="979">
        <v>2023.3223060770315</v>
      </c>
      <c r="I38" s="979">
        <v>372.46762106357409</v>
      </c>
      <c r="J38" s="979">
        <v>3304.8735685977181</v>
      </c>
      <c r="K38" s="979">
        <v>696.8367467482251</v>
      </c>
      <c r="L38" s="979">
        <v>699.59097470580059</v>
      </c>
      <c r="M38" s="979">
        <v>335.72370614962716</v>
      </c>
      <c r="N38" s="979"/>
      <c r="O38" s="980">
        <v>16112.295362300541</v>
      </c>
    </row>
    <row r="39" spans="4:15" ht="18.75" customHeight="1">
      <c r="D39" s="12"/>
      <c r="E39" s="1153" t="s">
        <v>778</v>
      </c>
      <c r="F39" s="1153"/>
      <c r="G39" s="1153"/>
      <c r="H39" s="1153"/>
      <c r="I39" s="1153"/>
      <c r="J39" s="1153"/>
      <c r="K39" s="1153"/>
      <c r="L39" s="1153"/>
      <c r="M39" s="1153"/>
      <c r="N39" s="1153"/>
      <c r="O39" s="1153"/>
    </row>
    <row r="40" spans="4:15" ht="10.5" customHeight="1">
      <c r="D40" s="12"/>
      <c r="E40" s="1154" t="s">
        <v>779</v>
      </c>
      <c r="F40" s="1154"/>
      <c r="G40" s="1154"/>
      <c r="H40" s="1154"/>
      <c r="I40" s="1154"/>
      <c r="J40" s="1154"/>
      <c r="K40" s="1154"/>
      <c r="L40" s="1154"/>
      <c r="M40" s="1154"/>
      <c r="N40" s="1154"/>
      <c r="O40" s="45"/>
    </row>
  </sheetData>
  <mergeCells count="2">
    <mergeCell ref="E39:O39"/>
    <mergeCell ref="E40:N40"/>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3">
    <tabColor rgb="FF10137C"/>
    <pageSetUpPr fitToPage="1"/>
  </sheetPr>
  <dimension ref="A3:S49"/>
  <sheetViews>
    <sheetView showGridLines="0" view="pageBreakPreview" topLeftCell="A7" zoomScaleNormal="85" zoomScaleSheetLayoutView="100" workbookViewId="0">
      <selection activeCell="K48" sqref="K48"/>
    </sheetView>
  </sheetViews>
  <sheetFormatPr defaultColWidth="9.69921875" defaultRowHeight="10.199999999999999"/>
  <cols>
    <col min="1" max="2" width="9.69921875" style="6" customWidth="1"/>
    <col min="3" max="3" width="11.19921875" style="6" bestFit="1" customWidth="1"/>
    <col min="4" max="4" width="3.5" style="6" customWidth="1"/>
    <col min="5" max="14" width="10.8984375" style="6" customWidth="1"/>
    <col min="15" max="15" width="12.3984375" style="6" customWidth="1"/>
    <col min="16" max="16" width="7.59765625" style="6" bestFit="1" customWidth="1"/>
    <col min="17" max="18" width="9.69921875" style="6"/>
    <col min="19" max="19" width="8.69921875" style="6" customWidth="1"/>
    <col min="20" max="16384" width="9.69921875" style="6"/>
  </cols>
  <sheetData>
    <row r="3" spans="5:19" ht="22.5" customHeight="1">
      <c r="E3" s="44" t="s">
        <v>269</v>
      </c>
    </row>
    <row r="4" spans="5:19" ht="12" customHeight="1"/>
    <row r="5" spans="5:19" ht="12" customHeight="1"/>
    <row r="6" spans="5:19" ht="12" customHeight="1"/>
    <row r="7" spans="5:19" ht="12" customHeight="1"/>
    <row r="8" spans="5:19" ht="12" customHeight="1"/>
    <row r="9" spans="5:19" ht="12" customHeight="1"/>
    <row r="10" spans="5:19" ht="12" customHeight="1"/>
    <row r="11" spans="5:19" ht="12" customHeight="1"/>
    <row r="12" spans="5:19" ht="12" customHeight="1">
      <c r="Q12" s="1087"/>
      <c r="R12" s="1087"/>
      <c r="S12" s="1087"/>
    </row>
    <row r="13" spans="5:19" ht="12" customHeight="1">
      <c r="Q13" s="1087"/>
      <c r="R13" s="1087"/>
      <c r="S13" s="1087"/>
    </row>
    <row r="14" spans="5:19" ht="12" customHeight="1">
      <c r="Q14" s="1087"/>
      <c r="R14" s="1087"/>
      <c r="S14" s="1087"/>
    </row>
    <row r="15" spans="5:19" ht="12" customHeight="1">
      <c r="Q15" s="1087"/>
      <c r="R15" s="1087"/>
      <c r="S15" s="1087"/>
    </row>
    <row r="16" spans="5:19" ht="12" customHeight="1"/>
    <row r="17" spans="3:3" ht="12" customHeight="1"/>
    <row r="18" spans="3:3" ht="12" customHeight="1"/>
    <row r="19" spans="3:3" ht="12" customHeight="1"/>
    <row r="20" spans="3:3" ht="12" customHeight="1"/>
    <row r="21" spans="3:3" ht="12" customHeight="1">
      <c r="C21" s="6" t="s">
        <v>159</v>
      </c>
    </row>
    <row r="22" spans="3:3" ht="12" customHeight="1"/>
    <row r="23" spans="3:3" ht="12" customHeight="1"/>
    <row r="24" spans="3:3" ht="12" customHeight="1"/>
    <row r="25" spans="3:3" ht="12" customHeight="1"/>
    <row r="26" spans="3:3" ht="12" customHeight="1"/>
    <row r="27" spans="3:3" ht="12" customHeight="1"/>
    <row r="28" spans="3:3" ht="12" customHeight="1"/>
    <row r="29" spans="3:3" ht="12" customHeight="1"/>
    <row r="30" spans="3:3" ht="12" customHeight="1"/>
    <row r="31" spans="3:3" ht="12" customHeight="1"/>
    <row r="32" spans="3:3" ht="12" customHeight="1"/>
    <row r="33" spans="1:19" ht="12" customHeight="1"/>
    <row r="34" spans="1:19" ht="12" customHeight="1"/>
    <row r="35" spans="1:19" ht="12" customHeight="1"/>
    <row r="36" spans="1:19" ht="12" customHeight="1"/>
    <row r="37" spans="1:19" ht="12" customHeight="1"/>
    <row r="38" spans="1:19" ht="12" customHeight="1">
      <c r="A38" s="73"/>
      <c r="B38" s="73"/>
      <c r="C38" s="41"/>
      <c r="D38" s="175"/>
      <c r="E38" s="176"/>
      <c r="F38" s="176"/>
      <c r="G38" s="176"/>
      <c r="H38" s="41"/>
      <c r="I38" s="176"/>
      <c r="J38" s="176"/>
      <c r="K38" s="176"/>
      <c r="L38" s="41"/>
      <c r="M38" s="176"/>
      <c r="N38" s="176"/>
      <c r="O38" s="176"/>
      <c r="P38" s="41"/>
      <c r="Q38" s="177"/>
      <c r="R38" s="177"/>
      <c r="S38" s="177"/>
    </row>
    <row r="39" spans="1:19" ht="12" customHeight="1">
      <c r="A39" s="73"/>
      <c r="B39" s="73"/>
      <c r="C39" s="41"/>
      <c r="D39" s="175"/>
      <c r="F39" s="126" t="s">
        <v>255</v>
      </c>
      <c r="G39" s="73"/>
      <c r="H39" s="73"/>
      <c r="I39" s="127"/>
      <c r="J39" s="2"/>
      <c r="K39" s="73"/>
      <c r="L39" s="41"/>
      <c r="M39" s="176"/>
      <c r="N39" s="176"/>
      <c r="O39" s="176"/>
      <c r="P39" s="41"/>
      <c r="Q39" s="177"/>
      <c r="R39" s="177"/>
      <c r="S39" s="177"/>
    </row>
    <row r="40" spans="1:19" ht="12" customHeight="1">
      <c r="A40" s="73"/>
      <c r="B40" s="73"/>
      <c r="C40" s="41"/>
      <c r="D40" s="175"/>
      <c r="F40" s="128"/>
      <c r="G40" s="129" t="s">
        <v>256</v>
      </c>
      <c r="H40" s="129" t="s">
        <v>257</v>
      </c>
      <c r="I40" s="129" t="s">
        <v>258</v>
      </c>
      <c r="J40" s="129" t="s">
        <v>259</v>
      </c>
      <c r="K40" s="129" t="s">
        <v>256</v>
      </c>
      <c r="L40" s="41"/>
      <c r="M40" s="176"/>
      <c r="N40" s="176"/>
      <c r="O40" s="176"/>
      <c r="P40" s="41"/>
      <c r="Q40" s="177"/>
      <c r="R40" s="177"/>
      <c r="S40" s="177"/>
    </row>
    <row r="41" spans="1:19" ht="12" customHeight="1" thickBot="1">
      <c r="A41" s="73"/>
      <c r="B41" s="73"/>
      <c r="C41" s="41"/>
      <c r="D41" s="175"/>
      <c r="F41" s="122" t="s">
        <v>260</v>
      </c>
      <c r="G41" s="123">
        <v>2019</v>
      </c>
      <c r="H41" s="123">
        <v>2019</v>
      </c>
      <c r="I41" s="123">
        <v>2019</v>
      </c>
      <c r="J41" s="123">
        <v>2019</v>
      </c>
      <c r="K41" s="123">
        <v>2020</v>
      </c>
      <c r="L41" s="41"/>
      <c r="M41" s="176"/>
      <c r="N41" s="176"/>
      <c r="O41" s="176"/>
      <c r="P41" s="41"/>
      <c r="Q41" s="177"/>
      <c r="R41" s="177"/>
      <c r="S41" s="177"/>
    </row>
    <row r="42" spans="1:19" ht="12" customHeight="1">
      <c r="A42" s="73"/>
      <c r="B42" s="73"/>
      <c r="C42" s="41"/>
      <c r="D42" s="175"/>
      <c r="F42" s="130" t="s">
        <v>28</v>
      </c>
      <c r="G42" s="131">
        <v>2394.45201</v>
      </c>
      <c r="H42" s="131">
        <v>2437.5681</v>
      </c>
      <c r="I42" s="131">
        <v>2448.3957599999999</v>
      </c>
      <c r="J42" s="131">
        <v>2499.7040400000001</v>
      </c>
      <c r="K42" s="180">
        <v>2454.3437699999999</v>
      </c>
      <c r="L42" s="41"/>
      <c r="M42" s="176"/>
      <c r="N42" s="176"/>
      <c r="O42" s="176"/>
      <c r="P42" s="41"/>
      <c r="Q42" s="177"/>
      <c r="R42" s="177"/>
      <c r="S42" s="177"/>
    </row>
    <row r="43" spans="1:19" ht="12" customHeight="1">
      <c r="A43" s="73"/>
      <c r="B43" s="73"/>
      <c r="C43" s="41"/>
      <c r="D43" s="175"/>
      <c r="F43" s="132" t="s">
        <v>240</v>
      </c>
      <c r="G43" s="131">
        <v>561.77041699999995</v>
      </c>
      <c r="H43" s="131">
        <v>625.748694</v>
      </c>
      <c r="I43" s="131">
        <v>618.432864</v>
      </c>
      <c r="J43" s="131">
        <v>631.57145400000002</v>
      </c>
      <c r="K43" s="131">
        <v>584.01381000000003</v>
      </c>
      <c r="L43" s="41"/>
      <c r="M43" s="176"/>
      <c r="N43" s="176"/>
      <c r="O43" s="176"/>
      <c r="P43" s="41"/>
      <c r="Q43" s="177"/>
      <c r="R43" s="177"/>
      <c r="S43" s="177"/>
    </row>
    <row r="44" spans="1:19" ht="12" customHeight="1">
      <c r="A44" s="73"/>
      <c r="B44" s="73"/>
      <c r="C44" s="41"/>
      <c r="D44" s="175"/>
      <c r="F44" s="132" t="s">
        <v>241</v>
      </c>
      <c r="G44" s="131">
        <v>502.11345</v>
      </c>
      <c r="H44" s="131">
        <v>484.91136999999998</v>
      </c>
      <c r="I44" s="131">
        <v>458.52471000000003</v>
      </c>
      <c r="J44" s="131">
        <v>504.30387000000002</v>
      </c>
      <c r="K44" s="131">
        <v>544.02017999999998</v>
      </c>
      <c r="L44" s="41"/>
      <c r="M44" s="176"/>
      <c r="N44" s="176"/>
      <c r="O44" s="176"/>
      <c r="P44" s="41"/>
      <c r="Q44" s="177"/>
      <c r="R44" s="177"/>
      <c r="S44" s="177"/>
    </row>
    <row r="45" spans="1:19" ht="12" customHeight="1">
      <c r="A45" s="73"/>
      <c r="B45" s="73"/>
      <c r="C45" s="41"/>
      <c r="D45" s="175"/>
      <c r="F45" s="132" t="s">
        <v>242</v>
      </c>
      <c r="G45" s="131">
        <v>-104.71793</v>
      </c>
      <c r="H45" s="131">
        <v>-93.129559999999998</v>
      </c>
      <c r="I45" s="131">
        <v>-108.92489</v>
      </c>
      <c r="J45" s="131">
        <v>-114.29510000000001</v>
      </c>
      <c r="K45" s="131">
        <v>-113.81657</v>
      </c>
      <c r="L45" s="41"/>
      <c r="M45" s="176"/>
      <c r="N45" s="176"/>
      <c r="O45" s="176"/>
      <c r="P45" s="41"/>
      <c r="Q45" s="177"/>
      <c r="R45" s="177"/>
      <c r="S45" s="177"/>
    </row>
    <row r="46" spans="1:19" ht="12" customHeight="1">
      <c r="A46" s="73"/>
      <c r="B46" s="73"/>
      <c r="C46" s="41"/>
      <c r="D46" s="175"/>
      <c r="F46" s="132" t="s">
        <v>270</v>
      </c>
      <c r="G46" s="131">
        <v>-45.305630000000001</v>
      </c>
      <c r="H46" s="131">
        <v>-51.960189999999997</v>
      </c>
      <c r="I46" s="131">
        <v>-56.606810000000003</v>
      </c>
      <c r="J46" s="131">
        <v>-49.484029999999997</v>
      </c>
      <c r="K46" s="131">
        <v>-71.720460000000003</v>
      </c>
      <c r="L46" s="41"/>
      <c r="M46" s="176"/>
      <c r="N46" s="176"/>
      <c r="O46" s="176"/>
      <c r="P46" s="41"/>
      <c r="Q46" s="177"/>
      <c r="R46" s="177"/>
      <c r="S46" s="177"/>
    </row>
    <row r="47" spans="1:19" ht="12" customHeight="1">
      <c r="A47" s="73"/>
      <c r="B47" s="73"/>
      <c r="C47" s="41"/>
      <c r="D47" s="175"/>
      <c r="F47" s="132" t="s">
        <v>244</v>
      </c>
      <c r="G47" s="131">
        <v>-1414.0570070000001</v>
      </c>
      <c r="H47" s="131">
        <v>1173.1010759999999</v>
      </c>
      <c r="I47" s="131">
        <v>419.42996599999998</v>
      </c>
      <c r="J47" s="131">
        <v>847.32385599999998</v>
      </c>
      <c r="K47" s="131">
        <v>826.41776000000004</v>
      </c>
      <c r="L47" s="41"/>
      <c r="M47" s="176"/>
      <c r="N47" s="176"/>
      <c r="O47" s="176"/>
      <c r="P47" s="41"/>
      <c r="Q47" s="177"/>
      <c r="R47" s="177"/>
      <c r="S47" s="177"/>
    </row>
    <row r="48" spans="1:19" ht="12" customHeight="1" thickBot="1">
      <c r="B48" s="124"/>
      <c r="C48" s="124"/>
      <c r="D48" s="124"/>
      <c r="F48" s="181" t="s">
        <v>245</v>
      </c>
      <c r="G48" s="182">
        <v>1894.2552900000001</v>
      </c>
      <c r="H48" s="182">
        <v>4576.2395200000001</v>
      </c>
      <c r="I48" s="182">
        <v>3779.25155</v>
      </c>
      <c r="J48" s="182">
        <v>4319.1241399999999</v>
      </c>
      <c r="K48" s="183">
        <v>4223.2585099999997</v>
      </c>
    </row>
    <row r="49" ht="10.8" thickTop="1"/>
  </sheetData>
  <mergeCells count="1">
    <mergeCell ref="Q12:S15"/>
  </mergeCells>
  <pageMargins left="0.70866141732283472" right="0.70866141732283472" top="0.74803149606299213" bottom="0.74803149606299213" header="0.31496062992125984" footer="0.31496062992125984"/>
  <pageSetup paperSize="9" scale="67" orientation="landscape" r:id="rId1"/>
  <headerFooter>
    <oddFooter>&amp;L&amp;"Arial,Fed"&amp;8&amp;K070949Fact Book Q1 2021&amp;"Arial,Normal" - Nykredit Group&amp;R&amp;"Arial,Normal"&amp;8&amp;K070949&amp;P/&amp;N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9">
    <tabColor rgb="FF10137C"/>
    <pageSetUpPr fitToPage="1"/>
  </sheetPr>
  <dimension ref="C3:O39"/>
  <sheetViews>
    <sheetView showGridLines="0" view="pageBreakPreview" zoomScaleNormal="100" zoomScaleSheetLayoutView="100" workbookViewId="0">
      <selection activeCell="Q26" sqref="Q26"/>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725</v>
      </c>
      <c r="F3" s="42"/>
      <c r="G3" s="42"/>
      <c r="H3" s="42"/>
      <c r="I3" s="42"/>
      <c r="J3" s="42"/>
      <c r="K3" s="42"/>
      <c r="L3" s="42"/>
      <c r="M3" s="42"/>
      <c r="N3" s="42"/>
      <c r="O3" s="42"/>
    </row>
    <row r="4" spans="4:15" ht="6" customHeight="1">
      <c r="D4" s="42"/>
      <c r="E4" s="42"/>
      <c r="F4" s="42"/>
      <c r="G4" s="42"/>
      <c r="H4" s="42"/>
      <c r="I4" s="42"/>
      <c r="J4" s="42"/>
      <c r="K4" s="42"/>
      <c r="L4" s="42"/>
      <c r="M4" s="42"/>
      <c r="N4" s="42"/>
      <c r="O4" s="42"/>
    </row>
    <row r="5" spans="4:15" ht="10.5" customHeight="1">
      <c r="D5" s="42"/>
      <c r="E5" s="247" t="s">
        <v>743</v>
      </c>
      <c r="F5" s="42"/>
      <c r="G5" s="42"/>
      <c r="H5" s="42"/>
      <c r="I5" s="42"/>
      <c r="J5" s="42"/>
      <c r="K5" s="42"/>
      <c r="L5" s="42"/>
      <c r="M5" s="42"/>
      <c r="N5" s="42"/>
      <c r="O5" s="42"/>
    </row>
    <row r="6" spans="4:15" ht="10.5" customHeight="1">
      <c r="D6" s="42"/>
      <c r="E6" s="247" t="s">
        <v>744</v>
      </c>
      <c r="F6" s="42"/>
      <c r="G6" s="42"/>
      <c r="H6" s="42"/>
      <c r="I6" s="42"/>
      <c r="J6" s="42"/>
      <c r="K6" s="42"/>
      <c r="L6" s="42"/>
      <c r="M6" s="42"/>
      <c r="N6" s="42"/>
      <c r="O6" s="42"/>
    </row>
    <row r="7" spans="4:15" ht="6"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3.5" customHeight="1">
      <c r="D9" s="42"/>
      <c r="E9" s="959"/>
      <c r="F9" s="960" t="s">
        <v>644</v>
      </c>
      <c r="G9" s="960" t="s">
        <v>645</v>
      </c>
      <c r="H9" s="960" t="s">
        <v>87</v>
      </c>
      <c r="I9" s="960" t="s">
        <v>769</v>
      </c>
      <c r="J9" s="960" t="s">
        <v>88</v>
      </c>
      <c r="K9" s="960" t="s">
        <v>89</v>
      </c>
      <c r="L9" s="960" t="s">
        <v>436</v>
      </c>
      <c r="M9" s="960" t="s">
        <v>35</v>
      </c>
      <c r="N9" s="960"/>
      <c r="O9" s="961" t="s">
        <v>646</v>
      </c>
    </row>
    <row r="10" spans="4:15" ht="12" customHeight="1">
      <c r="D10" s="42"/>
      <c r="E10" s="253" t="s">
        <v>699</v>
      </c>
      <c r="F10" s="465"/>
      <c r="G10" s="141"/>
      <c r="H10" s="141"/>
      <c r="I10" s="141"/>
      <c r="J10" s="141"/>
      <c r="K10" s="141"/>
      <c r="L10" s="141"/>
      <c r="M10" s="141"/>
      <c r="N10" s="141"/>
      <c r="O10" s="142"/>
    </row>
    <row r="11" spans="4:15" ht="10.95" customHeight="1">
      <c r="D11" s="42"/>
      <c r="E11" s="162" t="s">
        <v>700</v>
      </c>
      <c r="F11" s="962">
        <v>201.37396067133048</v>
      </c>
      <c r="G11" s="962">
        <v>31.630668405853154</v>
      </c>
      <c r="H11" s="962">
        <v>661.64555540884658</v>
      </c>
      <c r="I11" s="962">
        <v>45.058274350997607</v>
      </c>
      <c r="J11" s="962">
        <v>0.12318633519360049</v>
      </c>
      <c r="K11" s="962">
        <v>20.959008532272229</v>
      </c>
      <c r="L11" s="962">
        <v>0</v>
      </c>
      <c r="M11" s="962">
        <v>4.4441335410632679</v>
      </c>
      <c r="N11" s="962"/>
      <c r="O11" s="963">
        <v>965.23478724555696</v>
      </c>
    </row>
    <row r="12" spans="4:15" ht="10.95" customHeight="1">
      <c r="D12" s="42"/>
      <c r="E12" s="162" t="s">
        <v>701</v>
      </c>
      <c r="F12" s="962">
        <v>1260.0957986738083</v>
      </c>
      <c r="G12" s="962">
        <v>300.38540645160032</v>
      </c>
      <c r="H12" s="962">
        <v>248.43764642296975</v>
      </c>
      <c r="I12" s="962">
        <v>41.785166192505606</v>
      </c>
      <c r="J12" s="962">
        <v>59.46139502760267</v>
      </c>
      <c r="K12" s="962">
        <v>150.937247533391</v>
      </c>
      <c r="L12" s="962">
        <v>45.007536032691299</v>
      </c>
      <c r="M12" s="962">
        <v>16.081620266132301</v>
      </c>
      <c r="N12" s="962"/>
      <c r="O12" s="963">
        <v>2122.1918166007013</v>
      </c>
    </row>
    <row r="13" spans="4:15" ht="10.95" customHeight="1">
      <c r="D13" s="42"/>
      <c r="E13" s="162" t="s">
        <v>702</v>
      </c>
      <c r="F13" s="962">
        <v>1237.3680698699729</v>
      </c>
      <c r="G13" s="962">
        <v>586.74460636608796</v>
      </c>
      <c r="H13" s="962">
        <v>228.7536025563017</v>
      </c>
      <c r="I13" s="962">
        <v>20.21461213558668</v>
      </c>
      <c r="J13" s="962">
        <v>79.756391263219896</v>
      </c>
      <c r="K13" s="962">
        <v>82.428168578317923</v>
      </c>
      <c r="L13" s="962">
        <v>123.59179262216199</v>
      </c>
      <c r="M13" s="962">
        <v>50.561949011116518</v>
      </c>
      <c r="N13" s="962"/>
      <c r="O13" s="963">
        <v>2409.4191924027659</v>
      </c>
    </row>
    <row r="14" spans="4:15" ht="10.95" customHeight="1">
      <c r="D14" s="42"/>
      <c r="E14" s="162" t="s">
        <v>703</v>
      </c>
      <c r="F14" s="962">
        <v>539.86145728859742</v>
      </c>
      <c r="G14" s="962">
        <v>405.72625581483595</v>
      </c>
      <c r="H14" s="962">
        <v>219.17330982429226</v>
      </c>
      <c r="I14" s="962">
        <v>48.750429505177948</v>
      </c>
      <c r="J14" s="962">
        <v>18.780118595231993</v>
      </c>
      <c r="K14" s="962">
        <v>56.784340327243257</v>
      </c>
      <c r="L14" s="962">
        <v>58.737232942223535</v>
      </c>
      <c r="M14" s="962">
        <v>34.285197524970521</v>
      </c>
      <c r="N14" s="962"/>
      <c r="O14" s="963">
        <v>1382.0983418225726</v>
      </c>
    </row>
    <row r="15" spans="4:15" ht="10.95" customHeight="1">
      <c r="D15" s="42"/>
      <c r="E15" s="162" t="s">
        <v>704</v>
      </c>
      <c r="F15" s="962">
        <v>776.0532272902251</v>
      </c>
      <c r="G15" s="962">
        <v>472.37114999886705</v>
      </c>
      <c r="H15" s="962">
        <v>168.04897219172955</v>
      </c>
      <c r="I15" s="962">
        <v>75.688308431745483</v>
      </c>
      <c r="J15" s="962">
        <v>25.509318943712955</v>
      </c>
      <c r="K15" s="962">
        <v>113.30392015747684</v>
      </c>
      <c r="L15" s="962">
        <v>139.75078419749707</v>
      </c>
      <c r="M15" s="962">
        <v>50.720581650614129</v>
      </c>
      <c r="N15" s="962"/>
      <c r="O15" s="963">
        <v>1821.4462628618683</v>
      </c>
    </row>
    <row r="16" spans="4:15" ht="10.95" customHeight="1">
      <c r="D16" s="42"/>
      <c r="E16" s="162" t="s">
        <v>705</v>
      </c>
      <c r="F16" s="983">
        <v>540.5081350351046</v>
      </c>
      <c r="G16" s="983">
        <v>353.23705049530582</v>
      </c>
      <c r="H16" s="983">
        <v>113.14464034810355</v>
      </c>
      <c r="I16" s="983">
        <v>34.587688925968997</v>
      </c>
      <c r="J16" s="983">
        <v>55.825762710107455</v>
      </c>
      <c r="K16" s="983">
        <v>91.676012045686235</v>
      </c>
      <c r="L16" s="983">
        <v>137.42037548827898</v>
      </c>
      <c r="M16" s="983">
        <v>56.322387069085735</v>
      </c>
      <c r="N16" s="983"/>
      <c r="O16" s="984">
        <v>1382.7220521176416</v>
      </c>
    </row>
    <row r="17" spans="3:15" ht="10.95" customHeight="1">
      <c r="D17" s="42"/>
      <c r="E17" s="162" t="s">
        <v>706</v>
      </c>
      <c r="F17" s="962">
        <v>934.46581802721073</v>
      </c>
      <c r="G17" s="962">
        <v>448.25626619242001</v>
      </c>
      <c r="H17" s="962">
        <v>305.01317994049236</v>
      </c>
      <c r="I17" s="962">
        <v>90.048754906795054</v>
      </c>
      <c r="J17" s="962">
        <v>48.591180703943984</v>
      </c>
      <c r="K17" s="962">
        <v>139.99387000511533</v>
      </c>
      <c r="L17" s="962">
        <v>153.10490952320623</v>
      </c>
      <c r="M17" s="962">
        <v>102.86137209197757</v>
      </c>
      <c r="N17" s="962"/>
      <c r="O17" s="963">
        <v>2222.3353513911611</v>
      </c>
    </row>
    <row r="18" spans="3:15" ht="10.95" customHeight="1">
      <c r="D18" s="42"/>
      <c r="E18" s="162" t="s">
        <v>707</v>
      </c>
      <c r="F18" s="962">
        <v>280.44077292688684</v>
      </c>
      <c r="G18" s="962">
        <v>231.64994229209398</v>
      </c>
      <c r="H18" s="962">
        <v>66.719639244862336</v>
      </c>
      <c r="I18" s="962">
        <v>16.33438761505932</v>
      </c>
      <c r="J18" s="962">
        <v>96.136496878801807</v>
      </c>
      <c r="K18" s="962">
        <v>40.7541775681972</v>
      </c>
      <c r="L18" s="962">
        <v>41.978344900004103</v>
      </c>
      <c r="M18" s="962">
        <v>20.446463994404578</v>
      </c>
      <c r="N18" s="962"/>
      <c r="O18" s="963">
        <v>794.46022542031017</v>
      </c>
    </row>
    <row r="19" spans="3:15" ht="10.95" customHeight="1">
      <c r="D19" s="42"/>
      <c r="E19" s="162" t="s">
        <v>708</v>
      </c>
      <c r="F19" s="962">
        <v>11.438126394955793</v>
      </c>
      <c r="G19" s="962">
        <v>5.7802608432497022</v>
      </c>
      <c r="H19" s="962">
        <v>12.385759139170791</v>
      </c>
      <c r="I19" s="962">
        <v>0</v>
      </c>
      <c r="J19" s="962">
        <v>0</v>
      </c>
      <c r="K19" s="962">
        <v>0</v>
      </c>
      <c r="L19" s="962">
        <v>0</v>
      </c>
      <c r="M19" s="962">
        <v>0</v>
      </c>
      <c r="N19" s="962"/>
      <c r="O19" s="963">
        <v>29.604146377376285</v>
      </c>
    </row>
    <row r="20" spans="3:15" ht="10.95" customHeight="1">
      <c r="D20" s="42"/>
      <c r="E20" s="162" t="s">
        <v>709</v>
      </c>
      <c r="F20" s="962">
        <v>62.093466920420376</v>
      </c>
      <c r="G20" s="962">
        <v>0</v>
      </c>
      <c r="H20" s="962">
        <v>0</v>
      </c>
      <c r="I20" s="962">
        <v>0</v>
      </c>
      <c r="J20" s="962">
        <v>2920.6897181399031</v>
      </c>
      <c r="K20" s="962">
        <v>0</v>
      </c>
      <c r="L20" s="962">
        <v>0</v>
      </c>
      <c r="M20" s="962">
        <v>0</v>
      </c>
      <c r="N20" s="962"/>
      <c r="O20" s="963">
        <v>2982.7831850603234</v>
      </c>
    </row>
    <row r="21" spans="3:15" ht="12" customHeight="1">
      <c r="C21" s="6" t="s">
        <v>159</v>
      </c>
      <c r="D21" s="42"/>
      <c r="E21" s="780" t="s">
        <v>33</v>
      </c>
      <c r="F21" s="969">
        <v>5843.69883209825</v>
      </c>
      <c r="G21" s="969">
        <v>2835.7816068603138</v>
      </c>
      <c r="H21" s="969">
        <v>2023.3223060770315</v>
      </c>
      <c r="I21" s="969">
        <v>372.46762106357409</v>
      </c>
      <c r="J21" s="969">
        <v>3304.8735685977181</v>
      </c>
      <c r="K21" s="969">
        <v>696.8367467482251</v>
      </c>
      <c r="L21" s="969">
        <v>699.59097470580059</v>
      </c>
      <c r="M21" s="969">
        <v>335.72370614962716</v>
      </c>
      <c r="N21" s="969"/>
      <c r="O21" s="970">
        <v>16112.295362300541</v>
      </c>
    </row>
    <row r="22" spans="3:15" ht="15" customHeight="1">
      <c r="D22" s="42"/>
      <c r="E22" s="253" t="s">
        <v>710</v>
      </c>
      <c r="F22" s="985"/>
      <c r="G22" s="985"/>
      <c r="H22" s="985"/>
      <c r="I22" s="985"/>
      <c r="J22" s="985"/>
      <c r="K22" s="985"/>
      <c r="L22" s="985"/>
      <c r="M22" s="985"/>
      <c r="N22" s="985"/>
      <c r="O22" s="986"/>
    </row>
    <row r="23" spans="3:15" ht="10.95" customHeight="1">
      <c r="D23" s="42"/>
      <c r="E23" s="925" t="s">
        <v>711</v>
      </c>
      <c r="F23" s="987">
        <v>5702.2822766522895</v>
      </c>
      <c r="G23" s="987">
        <v>2695.2084923229859</v>
      </c>
      <c r="H23" s="987">
        <v>390.442779364697</v>
      </c>
      <c r="I23" s="987">
        <v>222.73476767172329</v>
      </c>
      <c r="J23" s="987">
        <v>43.53376718295668</v>
      </c>
      <c r="K23" s="987">
        <v>337.82867868408096</v>
      </c>
      <c r="L23" s="987">
        <v>545.6057811167409</v>
      </c>
      <c r="M23" s="987">
        <v>84.548894247813692</v>
      </c>
      <c r="N23" s="987"/>
      <c r="O23" s="988">
        <v>10022.18543724329</v>
      </c>
    </row>
    <row r="24" spans="3:15" ht="10.95" customHeight="1">
      <c r="D24" s="42"/>
      <c r="E24" s="925" t="s">
        <v>712</v>
      </c>
      <c r="F24" s="974">
        <v>141.41655644622332</v>
      </c>
      <c r="G24" s="974">
        <v>130.12000467736564</v>
      </c>
      <c r="H24" s="974">
        <v>292.81919113913693</v>
      </c>
      <c r="I24" s="974">
        <v>86.998020119111672</v>
      </c>
      <c r="J24" s="974">
        <v>70.311284016062061</v>
      </c>
      <c r="K24" s="974">
        <v>111.43979784382194</v>
      </c>
      <c r="L24" s="974">
        <v>110.10597172766964</v>
      </c>
      <c r="M24" s="974">
        <v>88.862968649640322</v>
      </c>
      <c r="N24" s="974"/>
      <c r="O24" s="975">
        <v>1032.0737946190313</v>
      </c>
    </row>
    <row r="25" spans="3:15" ht="10.95" customHeight="1">
      <c r="D25" s="42"/>
      <c r="E25" s="925" t="s">
        <v>713</v>
      </c>
      <c r="F25" s="974">
        <v>0</v>
      </c>
      <c r="G25" s="974">
        <v>10.453110859895467</v>
      </c>
      <c r="H25" s="974">
        <v>825.69229805493728</v>
      </c>
      <c r="I25" s="974">
        <v>62.734833272739152</v>
      </c>
      <c r="J25" s="974">
        <v>109.22624680858652</v>
      </c>
      <c r="K25" s="974">
        <v>110.40346381639812</v>
      </c>
      <c r="L25" s="974">
        <v>43.879221861390207</v>
      </c>
      <c r="M25" s="974">
        <v>139.08004213434498</v>
      </c>
      <c r="N25" s="974"/>
      <c r="O25" s="975">
        <v>1301.4692168082918</v>
      </c>
    </row>
    <row r="26" spans="3:15" ht="10.95" customHeight="1">
      <c r="D26" s="42"/>
      <c r="E26" s="925" t="s">
        <v>714</v>
      </c>
      <c r="F26" s="974">
        <v>0</v>
      </c>
      <c r="G26" s="974">
        <v>0</v>
      </c>
      <c r="H26" s="974">
        <v>272.10168299832696</v>
      </c>
      <c r="I26" s="974">
        <v>0</v>
      </c>
      <c r="J26" s="974">
        <v>240.825862405012</v>
      </c>
      <c r="K26" s="974">
        <v>137.16480640392416</v>
      </c>
      <c r="L26" s="974">
        <v>0</v>
      </c>
      <c r="M26" s="974">
        <v>23.231801117828187</v>
      </c>
      <c r="N26" s="974"/>
      <c r="O26" s="975">
        <v>673.32415292509143</v>
      </c>
    </row>
    <row r="27" spans="3:15" ht="10.95" customHeight="1">
      <c r="D27" s="42"/>
      <c r="E27" s="925" t="s">
        <v>715</v>
      </c>
      <c r="F27" s="974">
        <v>0</v>
      </c>
      <c r="G27" s="974">
        <v>0</v>
      </c>
      <c r="H27" s="974">
        <v>242.26635451993315</v>
      </c>
      <c r="I27" s="974">
        <v>0</v>
      </c>
      <c r="J27" s="974">
        <v>0</v>
      </c>
      <c r="K27" s="974">
        <v>0</v>
      </c>
      <c r="L27" s="974">
        <v>0</v>
      </c>
      <c r="M27" s="974">
        <v>0</v>
      </c>
      <c r="N27" s="974"/>
      <c r="O27" s="975">
        <v>242.26635451993315</v>
      </c>
    </row>
    <row r="28" spans="3:15" ht="10.95" customHeight="1">
      <c r="D28" s="42"/>
      <c r="E28" s="925" t="s">
        <v>716</v>
      </c>
      <c r="F28" s="974">
        <v>0</v>
      </c>
      <c r="G28" s="974">
        <v>0</v>
      </c>
      <c r="H28" s="974">
        <v>0</v>
      </c>
      <c r="I28" s="974">
        <v>0</v>
      </c>
      <c r="J28" s="974">
        <v>2840.9764071848376</v>
      </c>
      <c r="K28" s="974">
        <v>0</v>
      </c>
      <c r="L28" s="974">
        <v>0</v>
      </c>
      <c r="M28" s="974">
        <v>0</v>
      </c>
      <c r="N28" s="974"/>
      <c r="O28" s="975">
        <v>2840.9764071848376</v>
      </c>
    </row>
    <row r="29" spans="3:15" ht="11.25" customHeight="1">
      <c r="D29" s="42"/>
      <c r="E29" s="780" t="s">
        <v>33</v>
      </c>
      <c r="F29" s="969">
        <v>5843.69883209825</v>
      </c>
      <c r="G29" s="969">
        <v>2835.7816068603138</v>
      </c>
      <c r="H29" s="969">
        <v>2023.3223060770315</v>
      </c>
      <c r="I29" s="969">
        <v>372.46762106357409</v>
      </c>
      <c r="J29" s="969">
        <v>3304.8735685977181</v>
      </c>
      <c r="K29" s="969">
        <v>696.8367467482251</v>
      </c>
      <c r="L29" s="969">
        <v>699.59097470580059</v>
      </c>
      <c r="M29" s="969">
        <v>335.72370614962716</v>
      </c>
      <c r="N29" s="969"/>
      <c r="O29" s="970">
        <v>16112.295362300541</v>
      </c>
    </row>
    <row r="30" spans="3:15">
      <c r="D30" s="42"/>
      <c r="E30" s="565" t="s">
        <v>717</v>
      </c>
      <c r="F30" s="989"/>
      <c r="G30" s="989"/>
      <c r="H30" s="989"/>
      <c r="I30" s="989"/>
      <c r="J30" s="989"/>
      <c r="K30" s="989"/>
      <c r="L30" s="989"/>
      <c r="M30" s="989"/>
      <c r="N30" s="989"/>
      <c r="O30" s="990"/>
    </row>
    <row r="31" spans="3:15" ht="10.95" customHeight="1">
      <c r="D31" s="42"/>
      <c r="E31" s="925" t="s">
        <v>718</v>
      </c>
      <c r="F31" s="974">
        <v>567.18909752365028</v>
      </c>
      <c r="G31" s="974">
        <v>130.82262961616973</v>
      </c>
      <c r="H31" s="974">
        <v>101.06820740399702</v>
      </c>
      <c r="I31" s="974">
        <v>236.73517063891606</v>
      </c>
      <c r="J31" s="974">
        <v>934.11635029539048</v>
      </c>
      <c r="K31" s="974">
        <v>405.6458140108009</v>
      </c>
      <c r="L31" s="974">
        <v>82.04101695484907</v>
      </c>
      <c r="M31" s="974">
        <v>93.4674602831155</v>
      </c>
      <c r="N31" s="974"/>
      <c r="O31" s="975">
        <v>2551.0857467268893</v>
      </c>
    </row>
    <row r="32" spans="3:15" ht="10.95" customHeight="1">
      <c r="D32" s="42"/>
      <c r="E32" s="925" t="s">
        <v>719</v>
      </c>
      <c r="F32" s="974">
        <v>4120.371824817581</v>
      </c>
      <c r="G32" s="974">
        <v>1025.0103457151449</v>
      </c>
      <c r="H32" s="974">
        <v>499.88501186739029</v>
      </c>
      <c r="I32" s="974">
        <v>115.55054087317603</v>
      </c>
      <c r="J32" s="974">
        <v>26.102363612068011</v>
      </c>
      <c r="K32" s="974">
        <v>115.53739542262538</v>
      </c>
      <c r="L32" s="974">
        <v>497.53445386918327</v>
      </c>
      <c r="M32" s="974">
        <v>158.09652977411142</v>
      </c>
      <c r="N32" s="974"/>
      <c r="O32" s="975">
        <v>6558.0884659512803</v>
      </c>
    </row>
    <row r="33" spans="4:15" ht="10.95" customHeight="1">
      <c r="D33" s="42"/>
      <c r="E33" s="925" t="s">
        <v>720</v>
      </c>
      <c r="F33" s="974">
        <v>1156.1379097570184</v>
      </c>
      <c r="G33" s="974">
        <v>1679.9486305290663</v>
      </c>
      <c r="H33" s="974">
        <v>1154.8728987041391</v>
      </c>
      <c r="I33" s="974">
        <v>20.181909551482061</v>
      </c>
      <c r="J33" s="974">
        <v>2344.6548546902591</v>
      </c>
      <c r="K33" s="974">
        <v>171.00044392384339</v>
      </c>
      <c r="L33" s="974">
        <v>117.60502815575089</v>
      </c>
      <c r="M33" s="974">
        <v>84.159716092400259</v>
      </c>
      <c r="N33" s="974"/>
      <c r="O33" s="975">
        <v>6728.5613914039595</v>
      </c>
    </row>
    <row r="34" spans="4:15" ht="10.95" customHeight="1">
      <c r="D34" s="42"/>
      <c r="E34" s="925" t="s">
        <v>721</v>
      </c>
      <c r="F34" s="974">
        <v>0</v>
      </c>
      <c r="G34" s="974">
        <v>0</v>
      </c>
      <c r="H34" s="974">
        <v>267.49618810150508</v>
      </c>
      <c r="I34" s="974">
        <v>0</v>
      </c>
      <c r="J34" s="974">
        <v>0</v>
      </c>
      <c r="K34" s="974">
        <v>4.6530923906928683</v>
      </c>
      <c r="L34" s="974">
        <v>2.4104747257548809</v>
      </c>
      <c r="M34" s="974">
        <v>0</v>
      </c>
      <c r="N34" s="974"/>
      <c r="O34" s="975">
        <v>274.55975521795278</v>
      </c>
    </row>
    <row r="35" spans="4:15" ht="10.95" customHeight="1">
      <c r="D35" s="42"/>
      <c r="E35" s="925" t="s">
        <v>722</v>
      </c>
      <c r="F35" s="974">
        <v>0</v>
      </c>
      <c r="G35" s="974">
        <v>0</v>
      </c>
      <c r="H35" s="974">
        <v>0</v>
      </c>
      <c r="I35" s="974">
        <v>0</v>
      </c>
      <c r="J35" s="974">
        <v>0</v>
      </c>
      <c r="K35" s="974">
        <v>0</v>
      </c>
      <c r="L35" s="974">
        <v>0</v>
      </c>
      <c r="M35" s="974">
        <v>0</v>
      </c>
      <c r="N35" s="974"/>
      <c r="O35" s="975">
        <v>0</v>
      </c>
    </row>
    <row r="36" spans="4:15" ht="10.95" customHeight="1">
      <c r="D36" s="42"/>
      <c r="E36" s="925" t="s">
        <v>723</v>
      </c>
      <c r="F36" s="974">
        <v>0</v>
      </c>
      <c r="G36" s="974">
        <v>0</v>
      </c>
      <c r="H36" s="974">
        <v>0</v>
      </c>
      <c r="I36" s="974">
        <v>0</v>
      </c>
      <c r="J36" s="974">
        <v>0</v>
      </c>
      <c r="K36" s="974">
        <v>0</v>
      </c>
      <c r="L36" s="974">
        <v>0</v>
      </c>
      <c r="M36" s="974">
        <v>0</v>
      </c>
      <c r="N36" s="974"/>
      <c r="O36" s="975">
        <v>0</v>
      </c>
    </row>
    <row r="37" spans="4:15" ht="10.95" customHeight="1">
      <c r="D37" s="42"/>
      <c r="E37" s="925" t="s">
        <v>724</v>
      </c>
      <c r="F37" s="974">
        <v>0</v>
      </c>
      <c r="G37" s="974">
        <v>0</v>
      </c>
      <c r="H37" s="974">
        <v>0</v>
      </c>
      <c r="I37" s="974">
        <v>0</v>
      </c>
      <c r="J37" s="974">
        <v>0</v>
      </c>
      <c r="K37" s="974">
        <v>0</v>
      </c>
      <c r="L37" s="974">
        <v>0</v>
      </c>
      <c r="M37" s="974">
        <v>0</v>
      </c>
      <c r="N37" s="974"/>
      <c r="O37" s="975">
        <v>0</v>
      </c>
    </row>
    <row r="38" spans="4:15" ht="12" customHeight="1">
      <c r="D38" s="42"/>
      <c r="E38" s="978" t="s">
        <v>33</v>
      </c>
      <c r="F38" s="979">
        <v>5843.69883209825</v>
      </c>
      <c r="G38" s="979">
        <v>2835.7816068603138</v>
      </c>
      <c r="H38" s="979">
        <v>2023.3223060770315</v>
      </c>
      <c r="I38" s="979">
        <v>372.46762106357409</v>
      </c>
      <c r="J38" s="979">
        <v>3304.8735685977181</v>
      </c>
      <c r="K38" s="979">
        <v>696.8367467482251</v>
      </c>
      <c r="L38" s="979">
        <v>699.59097470580059</v>
      </c>
      <c r="M38" s="979">
        <v>335.72370614962716</v>
      </c>
      <c r="N38" s="979"/>
      <c r="O38" s="980">
        <v>16112.295362300541</v>
      </c>
    </row>
    <row r="39" spans="4:15" ht="18.75" customHeight="1">
      <c r="D39" s="42"/>
      <c r="E39" s="1150" t="s">
        <v>780</v>
      </c>
      <c r="F39" s="1150"/>
      <c r="G39" s="1150"/>
      <c r="H39" s="1150"/>
      <c r="I39" s="1150"/>
      <c r="J39" s="1150"/>
      <c r="K39" s="1150"/>
      <c r="L39" s="1150"/>
      <c r="M39" s="1150"/>
      <c r="N39" s="1150"/>
      <c r="O39" s="1150"/>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1">
    <tabColor rgb="FF10137C"/>
    <pageSetUpPr fitToPage="1"/>
  </sheetPr>
  <dimension ref="C3:O39"/>
  <sheetViews>
    <sheetView showGridLines="0" view="pageBreakPreview" zoomScaleNormal="100" zoomScaleSheetLayoutView="100" workbookViewId="0">
      <selection activeCell="Q26" sqref="Q26"/>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12"/>
      <c r="E3" s="44" t="s">
        <v>726</v>
      </c>
      <c r="F3" s="12"/>
      <c r="G3" s="12"/>
      <c r="H3" s="12"/>
      <c r="I3" s="12"/>
      <c r="J3" s="12"/>
      <c r="K3" s="12"/>
      <c r="L3" s="12"/>
      <c r="M3" s="12"/>
      <c r="N3" s="12"/>
      <c r="O3" s="12"/>
    </row>
    <row r="4" spans="4:15" ht="6" customHeight="1">
      <c r="D4" s="12"/>
      <c r="E4" s="991"/>
      <c r="F4" s="12"/>
      <c r="G4" s="12"/>
      <c r="H4" s="12"/>
      <c r="I4" s="12"/>
      <c r="J4" s="12"/>
      <c r="K4" s="12"/>
      <c r="L4" s="12"/>
      <c r="M4" s="12"/>
      <c r="N4" s="12"/>
      <c r="O4" s="12"/>
    </row>
    <row r="5" spans="4:15" ht="10.5" customHeight="1">
      <c r="D5" s="12"/>
      <c r="E5" s="992" t="s">
        <v>743</v>
      </c>
      <c r="F5" s="993"/>
      <c r="G5" s="12"/>
      <c r="H5" s="12"/>
      <c r="I5" s="12"/>
      <c r="J5" s="12"/>
      <c r="K5" s="12"/>
      <c r="L5" s="12"/>
      <c r="M5" s="12"/>
      <c r="N5" s="12"/>
      <c r="O5" s="12"/>
    </row>
    <row r="6" spans="4:15" ht="10.5" customHeight="1">
      <c r="D6" s="12"/>
      <c r="E6" s="992" t="s">
        <v>744</v>
      </c>
      <c r="F6" s="993"/>
      <c r="G6" s="12"/>
      <c r="H6" s="12"/>
      <c r="I6" s="12"/>
      <c r="J6" s="12"/>
      <c r="K6" s="12"/>
      <c r="L6" s="12"/>
      <c r="M6" s="12"/>
      <c r="N6" s="12"/>
      <c r="O6" s="12"/>
    </row>
    <row r="7" spans="4:15" ht="3.6" customHeight="1">
      <c r="D7" s="12"/>
      <c r="E7" s="12"/>
      <c r="F7" s="12"/>
      <c r="G7" s="12"/>
      <c r="H7" s="12"/>
      <c r="I7" s="12"/>
      <c r="J7" s="12"/>
      <c r="K7" s="12"/>
      <c r="L7" s="12"/>
      <c r="M7" s="12"/>
      <c r="N7" s="12"/>
      <c r="O7" s="12"/>
    </row>
    <row r="8" spans="4:15" ht="12" customHeight="1">
      <c r="D8" s="12"/>
      <c r="E8" s="994" t="s">
        <v>109</v>
      </c>
      <c r="F8" s="12"/>
      <c r="G8" s="12"/>
      <c r="H8" s="12"/>
      <c r="I8" s="12"/>
      <c r="J8" s="12"/>
      <c r="K8" s="12"/>
      <c r="L8" s="12"/>
      <c r="M8" s="12"/>
      <c r="N8" s="12"/>
      <c r="O8" s="136" t="s">
        <v>234</v>
      </c>
    </row>
    <row r="9" spans="4:15" ht="42.75" customHeight="1">
      <c r="D9" s="12"/>
      <c r="E9" s="918"/>
      <c r="F9" s="981" t="s">
        <v>644</v>
      </c>
      <c r="G9" s="981" t="s">
        <v>645</v>
      </c>
      <c r="H9" s="981" t="s">
        <v>87</v>
      </c>
      <c r="I9" s="981" t="s">
        <v>769</v>
      </c>
      <c r="J9" s="981" t="s">
        <v>88</v>
      </c>
      <c r="K9" s="981" t="s">
        <v>89</v>
      </c>
      <c r="L9" s="981" t="s">
        <v>436</v>
      </c>
      <c r="M9" s="981" t="s">
        <v>35</v>
      </c>
      <c r="N9" s="981"/>
      <c r="O9" s="982" t="s">
        <v>646</v>
      </c>
    </row>
    <row r="10" spans="4:15" ht="12" customHeight="1">
      <c r="D10" s="12"/>
      <c r="E10" s="995" t="s">
        <v>683</v>
      </c>
      <c r="F10" s="996"/>
      <c r="G10" s="996"/>
      <c r="H10" s="996"/>
      <c r="I10" s="996"/>
      <c r="J10" s="996"/>
      <c r="K10" s="996"/>
      <c r="L10" s="996"/>
      <c r="M10" s="996"/>
      <c r="N10" s="996"/>
      <c r="O10" s="1006"/>
    </row>
    <row r="11" spans="4:15" ht="10.95" customHeight="1">
      <c r="D11" s="12"/>
      <c r="E11" s="997" t="s">
        <v>684</v>
      </c>
      <c r="F11" s="998">
        <v>4561.1902282849505</v>
      </c>
      <c r="G11" s="998">
        <v>488726.18171733222</v>
      </c>
      <c r="H11" s="998">
        <v>40489.907923031278</v>
      </c>
      <c r="I11" s="998">
        <v>15732.185284908692</v>
      </c>
      <c r="J11" s="998">
        <v>2008.4897996909278</v>
      </c>
      <c r="K11" s="998">
        <v>22925.283905093973</v>
      </c>
      <c r="L11" s="998">
        <v>15735.004139830206</v>
      </c>
      <c r="M11" s="998">
        <v>4744.6053069275185</v>
      </c>
      <c r="N11" s="998"/>
      <c r="O11" s="1007">
        <v>594922.84830509988</v>
      </c>
    </row>
    <row r="12" spans="4:15" ht="10.95" customHeight="1">
      <c r="D12" s="12"/>
      <c r="E12" s="997" t="s">
        <v>685</v>
      </c>
      <c r="F12" s="999">
        <v>7.6668600664430899E-3</v>
      </c>
      <c r="G12" s="999">
        <v>0.82149506126665717</v>
      </c>
      <c r="H12" s="999">
        <v>6.805909041547932E-2</v>
      </c>
      <c r="I12" s="999">
        <v>2.644407645416336E-2</v>
      </c>
      <c r="J12" s="999">
        <v>3.3760508701472752E-3</v>
      </c>
      <c r="K12" s="999">
        <v>3.8534885608120038E-2</v>
      </c>
      <c r="L12" s="999">
        <v>2.6448814639844991E-2</v>
      </c>
      <c r="M12" s="999">
        <v>7.9751606791445637E-3</v>
      </c>
      <c r="N12" s="999"/>
      <c r="O12" s="1008">
        <v>0.99999999999999978</v>
      </c>
    </row>
    <row r="13" spans="4:15" ht="10.95" customHeight="1">
      <c r="D13" s="12"/>
      <c r="E13" s="997" t="s">
        <v>686</v>
      </c>
      <c r="F13" s="998">
        <v>6383</v>
      </c>
      <c r="G13" s="998">
        <v>369376</v>
      </c>
      <c r="H13" s="998">
        <v>8107</v>
      </c>
      <c r="I13" s="998">
        <v>3564</v>
      </c>
      <c r="J13" s="998">
        <v>509</v>
      </c>
      <c r="K13" s="998">
        <v>3674</v>
      </c>
      <c r="L13" s="998">
        <v>4492</v>
      </c>
      <c r="M13" s="998">
        <v>505</v>
      </c>
      <c r="N13" s="998"/>
      <c r="O13" s="1007">
        <v>396610</v>
      </c>
    </row>
    <row r="14" spans="4:15" ht="10.95" customHeight="1">
      <c r="D14" s="12"/>
      <c r="E14" s="997" t="s">
        <v>687</v>
      </c>
      <c r="F14" s="998">
        <v>6324</v>
      </c>
      <c r="G14" s="998">
        <v>359335</v>
      </c>
      <c r="H14" s="998">
        <v>7170</v>
      </c>
      <c r="I14" s="998">
        <v>1880</v>
      </c>
      <c r="J14" s="998">
        <v>486</v>
      </c>
      <c r="K14" s="998">
        <v>3429</v>
      </c>
      <c r="L14" s="998">
        <v>3800</v>
      </c>
      <c r="M14" s="998">
        <v>455</v>
      </c>
      <c r="N14" s="998"/>
      <c r="O14" s="1007">
        <v>382879</v>
      </c>
    </row>
    <row r="15" spans="4:15" ht="10.95" customHeight="1">
      <c r="D15" s="12"/>
      <c r="E15" s="997" t="s">
        <v>777</v>
      </c>
      <c r="F15" s="1009">
        <v>58.17</v>
      </c>
      <c r="G15" s="1009">
        <v>65.459999999999994</v>
      </c>
      <c r="H15" s="1009">
        <v>48.07</v>
      </c>
      <c r="I15" s="1010" t="s">
        <v>448</v>
      </c>
      <c r="J15" s="1009">
        <v>45.44</v>
      </c>
      <c r="K15" s="1009">
        <v>45.42</v>
      </c>
      <c r="L15" s="1009">
        <v>43.73</v>
      </c>
      <c r="M15" s="1009">
        <v>44.5</v>
      </c>
      <c r="N15" s="1009"/>
      <c r="O15" s="1011">
        <v>61.5</v>
      </c>
    </row>
    <row r="16" spans="4:15" ht="15" customHeight="1">
      <c r="D16" s="12"/>
      <c r="E16" s="995" t="s">
        <v>688</v>
      </c>
      <c r="F16" s="1001"/>
      <c r="G16" s="1001"/>
      <c r="H16" s="1001"/>
      <c r="I16" s="1001"/>
      <c r="J16" s="1001"/>
      <c r="K16" s="1001"/>
      <c r="L16" s="1001"/>
      <c r="M16" s="1001"/>
      <c r="N16" s="1001"/>
      <c r="O16" s="1012"/>
    </row>
    <row r="17" spans="3:15" ht="10.95" customHeight="1">
      <c r="D17" s="12"/>
      <c r="E17" s="997" t="s">
        <v>689</v>
      </c>
      <c r="F17" s="998">
        <v>245.47588999122402</v>
      </c>
      <c r="G17" s="998">
        <v>0</v>
      </c>
      <c r="H17" s="998">
        <v>7.9644855986313772</v>
      </c>
      <c r="I17" s="998">
        <v>4551.3484349116115</v>
      </c>
      <c r="J17" s="998">
        <v>0</v>
      </c>
      <c r="K17" s="998">
        <v>0.42555770468500054</v>
      </c>
      <c r="L17" s="998">
        <v>0</v>
      </c>
      <c r="M17" s="998">
        <v>72.313162489345245</v>
      </c>
      <c r="N17" s="998"/>
      <c r="O17" s="1007">
        <v>4877.5275306954973</v>
      </c>
    </row>
    <row r="18" spans="3:15" ht="10.95" customHeight="1">
      <c r="D18" s="12"/>
      <c r="E18" s="997" t="s">
        <v>690</v>
      </c>
      <c r="F18" s="998">
        <v>0</v>
      </c>
      <c r="G18" s="998">
        <v>26853.663247426506</v>
      </c>
      <c r="H18" s="998">
        <v>0</v>
      </c>
      <c r="I18" s="998">
        <v>0</v>
      </c>
      <c r="J18" s="998">
        <v>0</v>
      </c>
      <c r="K18" s="998">
        <v>0</v>
      </c>
      <c r="L18" s="998">
        <v>0</v>
      </c>
      <c r="M18" s="998">
        <v>0</v>
      </c>
      <c r="N18" s="998"/>
      <c r="O18" s="1007">
        <v>26853.663247426506</v>
      </c>
    </row>
    <row r="19" spans="3:15" ht="10.95" customHeight="1">
      <c r="D19" s="12"/>
      <c r="E19" s="997" t="s">
        <v>691</v>
      </c>
      <c r="F19" s="998">
        <v>0</v>
      </c>
      <c r="G19" s="998">
        <v>96023.750327274669</v>
      </c>
      <c r="H19" s="998">
        <v>0</v>
      </c>
      <c r="I19" s="998">
        <v>0</v>
      </c>
      <c r="J19" s="998">
        <v>0</v>
      </c>
      <c r="K19" s="998">
        <v>0</v>
      </c>
      <c r="L19" s="998">
        <v>0</v>
      </c>
      <c r="M19" s="998">
        <v>0</v>
      </c>
      <c r="N19" s="998"/>
      <c r="O19" s="1007">
        <v>96023.750327274669</v>
      </c>
    </row>
    <row r="20" spans="3:15" ht="10.95" customHeight="1">
      <c r="D20" s="12"/>
      <c r="E20" s="997" t="s">
        <v>692</v>
      </c>
      <c r="F20" s="998">
        <v>4315.7143382937265</v>
      </c>
      <c r="G20" s="998">
        <v>365848.76814263104</v>
      </c>
      <c r="H20" s="998">
        <v>40481.943437432645</v>
      </c>
      <c r="I20" s="998">
        <v>11180.83684999708</v>
      </c>
      <c r="J20" s="998">
        <v>2008.4897996909278</v>
      </c>
      <c r="K20" s="998">
        <v>22924.858347389287</v>
      </c>
      <c r="L20" s="998">
        <v>15735.004139830206</v>
      </c>
      <c r="M20" s="998">
        <v>4672.2921444381736</v>
      </c>
      <c r="N20" s="998"/>
      <c r="O20" s="1007">
        <v>467167.90719970304</v>
      </c>
    </row>
    <row r="21" spans="3:15" ht="12" customHeight="1">
      <c r="C21" s="6" t="s">
        <v>159</v>
      </c>
      <c r="D21" s="12"/>
      <c r="E21" s="780" t="s">
        <v>33</v>
      </c>
      <c r="F21" s="969">
        <v>4561.1902282849505</v>
      </c>
      <c r="G21" s="969">
        <v>488726.18171733222</v>
      </c>
      <c r="H21" s="969">
        <v>40489.907923031278</v>
      </c>
      <c r="I21" s="969">
        <v>15732.185284908692</v>
      </c>
      <c r="J21" s="969">
        <v>2008.4897996909278</v>
      </c>
      <c r="K21" s="969">
        <v>22925.283905093973</v>
      </c>
      <c r="L21" s="969">
        <v>15735.004139830206</v>
      </c>
      <c r="M21" s="969">
        <v>4744.6053069275185</v>
      </c>
      <c r="N21" s="969"/>
      <c r="O21" s="970">
        <v>594922.84830509976</v>
      </c>
    </row>
    <row r="22" spans="3:15" ht="15" customHeight="1">
      <c r="D22" s="12"/>
      <c r="E22" s="995" t="s">
        <v>693</v>
      </c>
      <c r="F22" s="1001"/>
      <c r="G22" s="1001"/>
      <c r="H22" s="1001"/>
      <c r="I22" s="1001"/>
      <c r="J22" s="1001"/>
      <c r="K22" s="1001"/>
      <c r="L22" s="1001"/>
      <c r="M22" s="1001"/>
      <c r="N22" s="1001"/>
      <c r="O22" s="1012"/>
    </row>
    <row r="23" spans="3:15" ht="10.95" customHeight="1">
      <c r="D23" s="12"/>
      <c r="E23" s="1003" t="s">
        <v>49</v>
      </c>
      <c r="F23" s="12"/>
      <c r="G23" s="12"/>
      <c r="H23" s="12"/>
      <c r="I23" s="12"/>
      <c r="J23" s="12"/>
      <c r="K23" s="12"/>
      <c r="L23" s="12"/>
      <c r="M23" s="12"/>
      <c r="N23" s="12"/>
      <c r="O23" s="1013"/>
    </row>
    <row r="24" spans="3:15" ht="10.95" customHeight="1">
      <c r="D24" s="12"/>
      <c r="E24" s="1003" t="s">
        <v>694</v>
      </c>
      <c r="F24" s="1004">
        <v>3447.6574489529326</v>
      </c>
      <c r="G24" s="1004">
        <v>333562.55702244816</v>
      </c>
      <c r="H24" s="1004">
        <v>22148.667834062842</v>
      </c>
      <c r="I24" s="1004">
        <v>15675.146282735233</v>
      </c>
      <c r="J24" s="1004">
        <v>1980.6309840275833</v>
      </c>
      <c r="K24" s="1004">
        <v>19939.616512957844</v>
      </c>
      <c r="L24" s="1004">
        <v>5357.3438167210088</v>
      </c>
      <c r="M24" s="1004">
        <v>4203.2527922511172</v>
      </c>
      <c r="N24" s="1004"/>
      <c r="O24" s="1014">
        <v>406314.87269415671</v>
      </c>
    </row>
    <row r="25" spans="3:15" ht="10.95" customHeight="1">
      <c r="D25" s="12"/>
      <c r="E25" s="1003" t="s">
        <v>695</v>
      </c>
      <c r="F25" s="1004">
        <v>154.47930528848988</v>
      </c>
      <c r="G25" s="1004">
        <v>153171.69305270075</v>
      </c>
      <c r="H25" s="1004">
        <v>17586.72691973023</v>
      </c>
      <c r="I25" s="1004">
        <v>57.039002173457064</v>
      </c>
      <c r="J25" s="1004">
        <v>10.068932995241639</v>
      </c>
      <c r="K25" s="1004">
        <v>2672.0465647733949</v>
      </c>
      <c r="L25" s="1004">
        <v>10293.692101282146</v>
      </c>
      <c r="M25" s="1004">
        <v>533.62653468313124</v>
      </c>
      <c r="N25" s="1004"/>
      <c r="O25" s="1014">
        <v>184479.37241362684</v>
      </c>
    </row>
    <row r="26" spans="3:15" ht="10.95" customHeight="1">
      <c r="D26" s="12"/>
      <c r="E26" s="1003" t="s">
        <v>696</v>
      </c>
      <c r="F26" s="1005"/>
      <c r="G26" s="1005"/>
      <c r="H26" s="1005"/>
      <c r="I26" s="1005"/>
      <c r="J26" s="1005"/>
      <c r="K26" s="1005"/>
      <c r="L26" s="1005"/>
      <c r="M26" s="1005"/>
      <c r="N26" s="1005"/>
      <c r="O26" s="1015"/>
    </row>
    <row r="27" spans="3:15" ht="10.95" customHeight="1">
      <c r="D27" s="12"/>
      <c r="E27" s="1003" t="s">
        <v>694</v>
      </c>
      <c r="F27" s="1004">
        <v>1.5504069664816471</v>
      </c>
      <c r="G27" s="1004">
        <v>0</v>
      </c>
      <c r="H27" s="1004">
        <v>0</v>
      </c>
      <c r="I27" s="1004">
        <v>0</v>
      </c>
      <c r="J27" s="1004">
        <v>0</v>
      </c>
      <c r="K27" s="1004">
        <v>0</v>
      </c>
      <c r="L27" s="1004">
        <v>0</v>
      </c>
      <c r="M27" s="1004">
        <v>0</v>
      </c>
      <c r="N27" s="1004"/>
      <c r="O27" s="1014">
        <v>1.5504069664816471</v>
      </c>
    </row>
    <row r="28" spans="3:15" ht="10.95" customHeight="1">
      <c r="D28" s="12"/>
      <c r="E28" s="1003" t="s">
        <v>695</v>
      </c>
      <c r="F28" s="1004">
        <v>0</v>
      </c>
      <c r="G28" s="1004">
        <v>0</v>
      </c>
      <c r="H28" s="1004">
        <v>0</v>
      </c>
      <c r="I28" s="1004">
        <v>0</v>
      </c>
      <c r="J28" s="1004">
        <v>0</v>
      </c>
      <c r="K28" s="1004">
        <v>0</v>
      </c>
      <c r="L28" s="1004">
        <v>0</v>
      </c>
      <c r="M28" s="1004">
        <v>0</v>
      </c>
      <c r="N28" s="1004"/>
      <c r="O28" s="1014">
        <v>0</v>
      </c>
    </row>
    <row r="29" spans="3:15" ht="10.95" customHeight="1">
      <c r="D29" s="12"/>
      <c r="E29" s="1003" t="s">
        <v>51</v>
      </c>
      <c r="F29" s="1005"/>
      <c r="G29" s="1005"/>
      <c r="H29" s="1005"/>
      <c r="I29" s="1005"/>
      <c r="J29" s="1005"/>
      <c r="K29" s="1005"/>
      <c r="L29" s="1005"/>
      <c r="M29" s="1005"/>
      <c r="N29" s="1005"/>
      <c r="O29" s="1015"/>
    </row>
    <row r="30" spans="3:15" ht="10.95" customHeight="1">
      <c r="D30" s="12"/>
      <c r="E30" s="1003" t="s">
        <v>697</v>
      </c>
      <c r="F30" s="1005"/>
      <c r="G30" s="1005"/>
      <c r="H30" s="1005"/>
      <c r="I30" s="1005"/>
      <c r="J30" s="1005"/>
      <c r="K30" s="1005"/>
      <c r="L30" s="1005"/>
      <c r="M30" s="1005"/>
      <c r="N30" s="1005"/>
      <c r="O30" s="1015"/>
    </row>
    <row r="31" spans="3:15" ht="10.95" customHeight="1">
      <c r="D31" s="12"/>
      <c r="E31" s="1003" t="s">
        <v>694</v>
      </c>
      <c r="F31" s="1004">
        <v>792.23055167774203</v>
      </c>
      <c r="G31" s="1004">
        <v>1808.2993867091288</v>
      </c>
      <c r="H31" s="1004">
        <v>24.462161075137985</v>
      </c>
      <c r="I31" s="1004">
        <v>0</v>
      </c>
      <c r="J31" s="1004">
        <v>2.2668900361951771</v>
      </c>
      <c r="K31" s="1004">
        <v>22.19143003071617</v>
      </c>
      <c r="L31" s="1004">
        <v>61.845998962531048</v>
      </c>
      <c r="M31" s="1004">
        <v>2.3149796592452017</v>
      </c>
      <c r="N31" s="1004"/>
      <c r="O31" s="1014">
        <v>2713.6113981506965</v>
      </c>
    </row>
    <row r="32" spans="3:15" ht="10.95" customHeight="1">
      <c r="D32" s="12"/>
      <c r="E32" s="1003" t="s">
        <v>695</v>
      </c>
      <c r="F32" s="1004">
        <v>162.52987048216286</v>
      </c>
      <c r="G32" s="1004">
        <v>183.63225547421609</v>
      </c>
      <c r="H32" s="1004">
        <v>22.905562483416002</v>
      </c>
      <c r="I32" s="1004">
        <v>0</v>
      </c>
      <c r="J32" s="1004">
        <v>0</v>
      </c>
      <c r="K32" s="1004">
        <v>3.1127730721189426</v>
      </c>
      <c r="L32" s="1004">
        <v>17.233200544556212</v>
      </c>
      <c r="M32" s="1004">
        <v>0</v>
      </c>
      <c r="N32" s="1004"/>
      <c r="O32" s="1014">
        <v>389.41366205647017</v>
      </c>
    </row>
    <row r="33" spans="4:15" ht="10.95" customHeight="1">
      <c r="D33" s="12"/>
      <c r="E33" s="1003" t="s">
        <v>698</v>
      </c>
      <c r="F33" s="1005"/>
      <c r="G33" s="1005"/>
      <c r="H33" s="1005"/>
      <c r="I33" s="1005"/>
      <c r="J33" s="1005"/>
      <c r="K33" s="1005"/>
      <c r="L33" s="1005"/>
      <c r="M33" s="1005"/>
      <c r="N33" s="1005"/>
      <c r="O33" s="1015"/>
    </row>
    <row r="34" spans="4:15" ht="10.95" customHeight="1">
      <c r="D34" s="12"/>
      <c r="E34" s="1003" t="s">
        <v>694</v>
      </c>
      <c r="F34" s="1004">
        <v>2.7426439168794992</v>
      </c>
      <c r="G34" s="1004">
        <v>0</v>
      </c>
      <c r="H34" s="1004">
        <v>84.709291350465406</v>
      </c>
      <c r="I34" s="1004">
        <v>0</v>
      </c>
      <c r="J34" s="1004">
        <v>15.522993632170579</v>
      </c>
      <c r="K34" s="1004">
        <v>170.96830348729696</v>
      </c>
      <c r="L34" s="1004">
        <v>3.6607869203294583</v>
      </c>
      <c r="M34" s="1004">
        <v>5.4109993337631108</v>
      </c>
      <c r="N34" s="1004"/>
      <c r="O34" s="1014">
        <v>283.01501864090505</v>
      </c>
    </row>
    <row r="35" spans="4:15" ht="10.95" customHeight="1">
      <c r="D35" s="12"/>
      <c r="E35" s="1003" t="s">
        <v>695</v>
      </c>
      <c r="F35" s="1004">
        <v>0</v>
      </c>
      <c r="G35" s="1004">
        <v>0</v>
      </c>
      <c r="H35" s="1004">
        <v>622.43615332892375</v>
      </c>
      <c r="I35" s="1004">
        <v>0</v>
      </c>
      <c r="J35" s="1004">
        <v>0</v>
      </c>
      <c r="K35" s="1004">
        <v>117.34831977234133</v>
      </c>
      <c r="L35" s="1004">
        <v>1.228235399634438</v>
      </c>
      <c r="M35" s="1004">
        <v>0</v>
      </c>
      <c r="N35" s="1004"/>
      <c r="O35" s="1014">
        <v>741.01270850089952</v>
      </c>
    </row>
    <row r="36" spans="4:15" ht="10.95" customHeight="1">
      <c r="D36" s="12"/>
      <c r="E36" s="1003" t="s">
        <v>52</v>
      </c>
      <c r="F36" s="1004">
        <v>0</v>
      </c>
      <c r="G36" s="1004">
        <v>0</v>
      </c>
      <c r="H36" s="1004">
        <v>0</v>
      </c>
      <c r="I36" s="1004">
        <v>0</v>
      </c>
      <c r="J36" s="1004">
        <v>0</v>
      </c>
      <c r="K36" s="1004">
        <v>0</v>
      </c>
      <c r="L36" s="1004">
        <v>0</v>
      </c>
      <c r="M36" s="1004">
        <v>0</v>
      </c>
      <c r="N36" s="1004"/>
      <c r="O36" s="1014">
        <v>0</v>
      </c>
    </row>
    <row r="37" spans="4:15" ht="12" customHeight="1">
      <c r="D37" s="12"/>
      <c r="E37" s="978" t="s">
        <v>33</v>
      </c>
      <c r="F37" s="979">
        <v>4561.1902282849505</v>
      </c>
      <c r="G37" s="979">
        <v>488726.18171733222</v>
      </c>
      <c r="H37" s="979">
        <v>40489.907923031278</v>
      </c>
      <c r="I37" s="979">
        <v>15732.185284908692</v>
      </c>
      <c r="J37" s="979">
        <v>2008.4897996909278</v>
      </c>
      <c r="K37" s="979">
        <v>22925.283905093973</v>
      </c>
      <c r="L37" s="979">
        <v>15735.004139830206</v>
      </c>
      <c r="M37" s="979">
        <v>4744.6053069275185</v>
      </c>
      <c r="N37" s="979"/>
      <c r="O37" s="980">
        <v>594922.84830509988</v>
      </c>
    </row>
    <row r="38" spans="4:15" ht="19.5" customHeight="1">
      <c r="D38" s="12"/>
      <c r="E38" s="1153" t="s">
        <v>781</v>
      </c>
      <c r="F38" s="1153"/>
      <c r="G38" s="1153"/>
      <c r="H38" s="1153"/>
      <c r="I38" s="1153"/>
      <c r="J38" s="1153"/>
      <c r="K38" s="1153"/>
      <c r="L38" s="1153"/>
      <c r="M38" s="1153"/>
      <c r="N38" s="1153"/>
      <c r="O38" s="1153"/>
    </row>
    <row r="39" spans="4:15" ht="9.75" customHeight="1">
      <c r="D39" s="12"/>
      <c r="E39" s="1154" t="s">
        <v>779</v>
      </c>
      <c r="F39" s="1154"/>
      <c r="G39" s="1154"/>
      <c r="H39" s="1154"/>
      <c r="I39" s="1154"/>
      <c r="J39" s="1154"/>
      <c r="K39" s="1154"/>
      <c r="L39" s="1154"/>
      <c r="M39" s="1154"/>
      <c r="N39" s="1154"/>
      <c r="O39" s="45"/>
    </row>
  </sheetData>
  <mergeCells count="2">
    <mergeCell ref="E38:O38"/>
    <mergeCell ref="E39:N39"/>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2">
    <tabColor rgb="FF10137C"/>
    <pageSetUpPr fitToPage="1"/>
  </sheetPr>
  <dimension ref="C3:O39"/>
  <sheetViews>
    <sheetView showGridLines="0" view="pageBreakPreview" zoomScaleNormal="100" zoomScaleSheetLayoutView="100" workbookViewId="0">
      <selection activeCell="Q25" sqref="Q25"/>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3.4" customHeight="1">
      <c r="D3" s="42"/>
      <c r="E3" s="185" t="s">
        <v>726</v>
      </c>
      <c r="F3" s="42"/>
      <c r="G3" s="42"/>
      <c r="H3" s="42"/>
      <c r="I3" s="42"/>
      <c r="J3" s="42"/>
      <c r="K3" s="42"/>
      <c r="L3" s="42"/>
      <c r="M3" s="42"/>
      <c r="N3" s="42"/>
      <c r="O3" s="42"/>
    </row>
    <row r="4" spans="4:15" ht="4.2" customHeight="1">
      <c r="D4" s="42"/>
      <c r="E4" s="42"/>
      <c r="F4" s="42"/>
      <c r="G4" s="42"/>
      <c r="H4" s="42"/>
      <c r="I4" s="42"/>
      <c r="J4" s="42"/>
      <c r="K4" s="42"/>
      <c r="L4" s="42"/>
      <c r="M4" s="42"/>
      <c r="N4" s="42"/>
      <c r="O4" s="42"/>
    </row>
    <row r="5" spans="4:15" ht="10.199999999999999" customHeight="1">
      <c r="D5" s="42"/>
      <c r="E5" s="247" t="s">
        <v>743</v>
      </c>
      <c r="F5" s="42"/>
      <c r="G5" s="42"/>
      <c r="H5" s="42"/>
      <c r="I5" s="42"/>
      <c r="J5" s="42"/>
      <c r="K5" s="42"/>
      <c r="L5" s="42"/>
      <c r="M5" s="42"/>
      <c r="N5" s="42"/>
      <c r="O5" s="42"/>
    </row>
    <row r="6" spans="4:15" ht="10.5" customHeight="1">
      <c r="D6" s="42"/>
      <c r="E6" s="247" t="s">
        <v>744</v>
      </c>
      <c r="F6" s="42"/>
      <c r="G6" s="42"/>
      <c r="H6" s="42"/>
      <c r="I6" s="42"/>
      <c r="J6" s="42"/>
      <c r="K6" s="42"/>
      <c r="L6" s="42"/>
      <c r="M6" s="42"/>
      <c r="N6" s="42"/>
      <c r="O6" s="42"/>
    </row>
    <row r="7" spans="4:15" ht="3.6"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3.5" customHeight="1">
      <c r="D9" s="42"/>
      <c r="E9" s="918"/>
      <c r="F9" s="981" t="s">
        <v>644</v>
      </c>
      <c r="G9" s="981" t="s">
        <v>645</v>
      </c>
      <c r="H9" s="981" t="s">
        <v>87</v>
      </c>
      <c r="I9" s="981" t="s">
        <v>769</v>
      </c>
      <c r="J9" s="981" t="s">
        <v>88</v>
      </c>
      <c r="K9" s="981" t="s">
        <v>89</v>
      </c>
      <c r="L9" s="981" t="s">
        <v>436</v>
      </c>
      <c r="M9" s="981" t="s">
        <v>35</v>
      </c>
      <c r="N9" s="981"/>
      <c r="O9" s="982" t="s">
        <v>646</v>
      </c>
    </row>
    <row r="10" spans="4:15" ht="12" customHeight="1">
      <c r="D10" s="42"/>
      <c r="E10" s="253" t="s">
        <v>699</v>
      </c>
      <c r="F10" s="465"/>
      <c r="G10" s="465"/>
      <c r="H10" s="465"/>
      <c r="I10" s="465"/>
      <c r="J10" s="465"/>
      <c r="K10" s="465"/>
      <c r="L10" s="465"/>
      <c r="M10" s="465"/>
      <c r="N10" s="465"/>
      <c r="O10" s="143"/>
    </row>
    <row r="11" spans="4:15" ht="12" customHeight="1">
      <c r="D11" s="42"/>
      <c r="E11" s="162" t="s">
        <v>700</v>
      </c>
      <c r="F11" s="962">
        <v>41.088485320673001</v>
      </c>
      <c r="G11" s="962">
        <v>39770.20728775001</v>
      </c>
      <c r="H11" s="962">
        <v>14660.954200352819</v>
      </c>
      <c r="I11" s="962">
        <v>3046.7781401025541</v>
      </c>
      <c r="J11" s="962">
        <v>12.098537746398314</v>
      </c>
      <c r="K11" s="962">
        <v>2769.5276335890208</v>
      </c>
      <c r="L11" s="962">
        <v>0</v>
      </c>
      <c r="M11" s="962">
        <v>947.71723239230948</v>
      </c>
      <c r="N11" s="962"/>
      <c r="O11" s="963">
        <v>61248.371517253785</v>
      </c>
    </row>
    <row r="12" spans="4:15" ht="12" customHeight="1">
      <c r="D12" s="42"/>
      <c r="E12" s="162" t="s">
        <v>701</v>
      </c>
      <c r="F12" s="962">
        <v>429.36109303679416</v>
      </c>
      <c r="G12" s="962">
        <v>110923.34606055265</v>
      </c>
      <c r="H12" s="962">
        <v>6140.3158881393301</v>
      </c>
      <c r="I12" s="962">
        <v>5018.8390325659338</v>
      </c>
      <c r="J12" s="962">
        <v>284.34405549992471</v>
      </c>
      <c r="K12" s="962">
        <v>4134.3682997537053</v>
      </c>
      <c r="L12" s="962">
        <v>666.97242766008321</v>
      </c>
      <c r="M12" s="962">
        <v>379.11304042037409</v>
      </c>
      <c r="N12" s="962"/>
      <c r="O12" s="963">
        <v>127976.65989762881</v>
      </c>
    </row>
    <row r="13" spans="4:15" ht="12" customHeight="1">
      <c r="D13" s="42"/>
      <c r="E13" s="162" t="s">
        <v>702</v>
      </c>
      <c r="F13" s="962">
        <v>653.29880747013488</v>
      </c>
      <c r="G13" s="962">
        <v>42486.822588263953</v>
      </c>
      <c r="H13" s="962">
        <v>1860.5017222855026</v>
      </c>
      <c r="I13" s="962">
        <v>1086.3762830205515</v>
      </c>
      <c r="J13" s="962">
        <v>90.257300647987776</v>
      </c>
      <c r="K13" s="962">
        <v>3664.0233298549228</v>
      </c>
      <c r="L13" s="962">
        <v>2299.3947343566892</v>
      </c>
      <c r="M13" s="962">
        <v>354.93384162003224</v>
      </c>
      <c r="N13" s="962"/>
      <c r="O13" s="963">
        <v>52495.608607519775</v>
      </c>
    </row>
    <row r="14" spans="4:15" ht="12" customHeight="1">
      <c r="D14" s="42"/>
      <c r="E14" s="162" t="s">
        <v>703</v>
      </c>
      <c r="F14" s="962">
        <v>352.12238764119269</v>
      </c>
      <c r="G14" s="962">
        <v>41817.876076708642</v>
      </c>
      <c r="H14" s="962">
        <v>2701.7197496907092</v>
      </c>
      <c r="I14" s="962">
        <v>1031.2963300781253</v>
      </c>
      <c r="J14" s="962">
        <v>122.88945126450788</v>
      </c>
      <c r="K14" s="962">
        <v>816.42724907129127</v>
      </c>
      <c r="L14" s="962">
        <v>1208.1346743930337</v>
      </c>
      <c r="M14" s="962">
        <v>212.85805113139838</v>
      </c>
      <c r="N14" s="962"/>
      <c r="O14" s="963">
        <v>48263.323969978897</v>
      </c>
    </row>
    <row r="15" spans="4:15" ht="12" customHeight="1">
      <c r="D15" s="42"/>
      <c r="E15" s="162" t="s">
        <v>704</v>
      </c>
      <c r="F15" s="962">
        <v>296.23787550994371</v>
      </c>
      <c r="G15" s="962">
        <v>79186.926242835369</v>
      </c>
      <c r="H15" s="962">
        <v>4439.6645319926238</v>
      </c>
      <c r="I15" s="962">
        <v>1619.193884366689</v>
      </c>
      <c r="J15" s="962">
        <v>580.04785582041779</v>
      </c>
      <c r="K15" s="962">
        <v>3384.9457647565964</v>
      </c>
      <c r="L15" s="962">
        <v>4515.268492283818</v>
      </c>
      <c r="M15" s="962">
        <v>859.70315656863295</v>
      </c>
      <c r="N15" s="962"/>
      <c r="O15" s="963">
        <v>94881.9878041341</v>
      </c>
    </row>
    <row r="16" spans="4:15" ht="12" customHeight="1">
      <c r="D16" s="42"/>
      <c r="E16" s="162" t="s">
        <v>705</v>
      </c>
      <c r="F16" s="983">
        <v>223.63128299812215</v>
      </c>
      <c r="G16" s="983">
        <v>48294.616314385552</v>
      </c>
      <c r="H16" s="983">
        <v>1682.7905288563418</v>
      </c>
      <c r="I16" s="983">
        <v>673.01213902453094</v>
      </c>
      <c r="J16" s="983">
        <v>284.90472467003201</v>
      </c>
      <c r="K16" s="983">
        <v>1637.8899709043378</v>
      </c>
      <c r="L16" s="983">
        <v>2205.8587030743656</v>
      </c>
      <c r="M16" s="983">
        <v>710.54004572856218</v>
      </c>
      <c r="N16" s="983"/>
      <c r="O16" s="984">
        <v>55713.243709641858</v>
      </c>
    </row>
    <row r="17" spans="3:15" ht="12" customHeight="1">
      <c r="D17" s="42"/>
      <c r="E17" s="162" t="s">
        <v>706</v>
      </c>
      <c r="F17" s="962">
        <v>306.65452877831501</v>
      </c>
      <c r="G17" s="962">
        <v>109302.697566153</v>
      </c>
      <c r="H17" s="962">
        <v>7929.8425991869453</v>
      </c>
      <c r="I17" s="962">
        <v>2647.5464467349298</v>
      </c>
      <c r="J17" s="962">
        <v>580.77547981451369</v>
      </c>
      <c r="K17" s="962">
        <v>5573.8082895023917</v>
      </c>
      <c r="L17" s="962">
        <v>3220.8472095102111</v>
      </c>
      <c r="M17" s="962">
        <v>963.5187431324639</v>
      </c>
      <c r="N17" s="962"/>
      <c r="O17" s="963">
        <v>130525.69086281276</v>
      </c>
    </row>
    <row r="18" spans="3:15" ht="12" customHeight="1">
      <c r="D18" s="42"/>
      <c r="E18" s="162" t="s">
        <v>707</v>
      </c>
      <c r="F18" s="962">
        <v>130.34880427083397</v>
      </c>
      <c r="G18" s="962">
        <v>16898.475130106875</v>
      </c>
      <c r="H18" s="962">
        <v>612.48101420344642</v>
      </c>
      <c r="I18" s="962">
        <v>609.14303001563883</v>
      </c>
      <c r="J18" s="962">
        <v>53.172394227145645</v>
      </c>
      <c r="K18" s="962">
        <v>829.5395919314966</v>
      </c>
      <c r="L18" s="962">
        <v>1618.5278985520051</v>
      </c>
      <c r="M18" s="962">
        <v>316.22119493348299</v>
      </c>
      <c r="N18" s="962"/>
      <c r="O18" s="963">
        <v>21067.909058240926</v>
      </c>
    </row>
    <row r="19" spans="3:15" ht="12" customHeight="1">
      <c r="D19" s="42"/>
      <c r="E19" s="162" t="s">
        <v>708</v>
      </c>
      <c r="F19" s="962">
        <v>2115.2760080135654</v>
      </c>
      <c r="G19" s="962">
        <v>45.214449576224823</v>
      </c>
      <c r="H19" s="962">
        <v>461.63768932382231</v>
      </c>
      <c r="I19" s="962">
        <v>0</v>
      </c>
      <c r="J19" s="962">
        <v>0</v>
      </c>
      <c r="K19" s="962">
        <v>114.75377673047551</v>
      </c>
      <c r="L19" s="962">
        <v>0</v>
      </c>
      <c r="M19" s="962">
        <v>0</v>
      </c>
      <c r="N19" s="962"/>
      <c r="O19" s="963">
        <v>2736.8819236440886</v>
      </c>
    </row>
    <row r="20" spans="3:15" ht="12" customHeight="1">
      <c r="D20" s="42"/>
      <c r="E20" s="162" t="s">
        <v>709</v>
      </c>
      <c r="F20" s="962">
        <v>13.170956245638788</v>
      </c>
      <c r="G20" s="962">
        <v>0</v>
      </c>
      <c r="H20" s="962">
        <v>0</v>
      </c>
      <c r="I20" s="962">
        <v>0</v>
      </c>
      <c r="J20" s="962">
        <v>0</v>
      </c>
      <c r="K20" s="962">
        <v>0</v>
      </c>
      <c r="L20" s="962">
        <v>0</v>
      </c>
      <c r="M20" s="962">
        <v>0</v>
      </c>
      <c r="N20" s="962"/>
      <c r="O20" s="963">
        <v>13.170956245638788</v>
      </c>
    </row>
    <row r="21" spans="3:15" ht="12" customHeight="1">
      <c r="C21" s="6" t="s">
        <v>159</v>
      </c>
      <c r="D21" s="42"/>
      <c r="E21" s="780" t="s">
        <v>33</v>
      </c>
      <c r="F21" s="969">
        <v>4561.1902282849505</v>
      </c>
      <c r="G21" s="969">
        <v>488726.18171733222</v>
      </c>
      <c r="H21" s="969">
        <v>40489.907923031278</v>
      </c>
      <c r="I21" s="969">
        <v>15732.185284908692</v>
      </c>
      <c r="J21" s="969">
        <v>2008.4897996909278</v>
      </c>
      <c r="K21" s="969">
        <v>22925.283905093973</v>
      </c>
      <c r="L21" s="969">
        <v>15735.004139830206</v>
      </c>
      <c r="M21" s="969">
        <v>4744.6053069275185</v>
      </c>
      <c r="N21" s="969"/>
      <c r="O21" s="970">
        <v>594922.84830509988</v>
      </c>
    </row>
    <row r="22" spans="3:15" ht="12" customHeight="1">
      <c r="D22" s="42"/>
      <c r="E22" s="253" t="s">
        <v>710</v>
      </c>
      <c r="F22" s="985"/>
      <c r="G22" s="985"/>
      <c r="H22" s="985"/>
      <c r="I22" s="985"/>
      <c r="J22" s="985"/>
      <c r="K22" s="985"/>
      <c r="L22" s="985"/>
      <c r="M22" s="985"/>
      <c r="N22" s="985"/>
      <c r="O22" s="986"/>
    </row>
    <row r="23" spans="3:15" ht="12" customHeight="1">
      <c r="D23" s="42"/>
      <c r="E23" s="925" t="s">
        <v>711</v>
      </c>
      <c r="F23" s="987">
        <v>3727.9969552983439</v>
      </c>
      <c r="G23" s="987">
        <v>301447.60171370266</v>
      </c>
      <c r="H23" s="987">
        <v>4068.0190217249956</v>
      </c>
      <c r="I23" s="987">
        <v>1753.7671875266644</v>
      </c>
      <c r="J23" s="987">
        <v>234.66075812616549</v>
      </c>
      <c r="K23" s="987">
        <v>1838.9726861266208</v>
      </c>
      <c r="L23" s="987">
        <v>2361.9386125055989</v>
      </c>
      <c r="M23" s="987">
        <v>164.50980219463858</v>
      </c>
      <c r="N23" s="987"/>
      <c r="O23" s="988">
        <v>315597.46673720574</v>
      </c>
    </row>
    <row r="24" spans="3:15" ht="12" customHeight="1">
      <c r="D24" s="42"/>
      <c r="E24" s="925" t="s">
        <v>712</v>
      </c>
      <c r="F24" s="974">
        <v>806.74917867361251</v>
      </c>
      <c r="G24" s="974">
        <v>169865.89400691097</v>
      </c>
      <c r="H24" s="974">
        <v>6894.0365233451976</v>
      </c>
      <c r="I24" s="974">
        <v>2369.9706458348405</v>
      </c>
      <c r="J24" s="974">
        <v>421.69418654973396</v>
      </c>
      <c r="K24" s="974">
        <v>2718.9298261654258</v>
      </c>
      <c r="L24" s="974">
        <v>4674.993276458591</v>
      </c>
      <c r="M24" s="974">
        <v>408.80105423012566</v>
      </c>
      <c r="N24" s="974"/>
      <c r="O24" s="975">
        <v>188161.06869816847</v>
      </c>
    </row>
    <row r="25" spans="3:15" ht="12" customHeight="1">
      <c r="D25" s="42"/>
      <c r="E25" s="925" t="s">
        <v>713</v>
      </c>
      <c r="F25" s="974">
        <v>26.444094312994306</v>
      </c>
      <c r="G25" s="974">
        <v>16202.747602320311</v>
      </c>
      <c r="H25" s="974">
        <v>14518.061356395736</v>
      </c>
      <c r="I25" s="974">
        <v>5728.6772390686465</v>
      </c>
      <c r="J25" s="974">
        <v>1039.2091421129576</v>
      </c>
      <c r="K25" s="974">
        <v>6758.6650516738882</v>
      </c>
      <c r="L25" s="974">
        <v>7335.1177427991615</v>
      </c>
      <c r="M25" s="974">
        <v>1364.41055126378</v>
      </c>
      <c r="N25" s="974"/>
      <c r="O25" s="975">
        <v>52973.332779947479</v>
      </c>
    </row>
    <row r="26" spans="3:15" ht="12" customHeight="1">
      <c r="D26" s="42"/>
      <c r="E26" s="925" t="s">
        <v>714</v>
      </c>
      <c r="F26" s="974">
        <v>0</v>
      </c>
      <c r="G26" s="974">
        <v>986.31355459193128</v>
      </c>
      <c r="H26" s="974">
        <v>7393.4724783396032</v>
      </c>
      <c r="I26" s="974">
        <v>4110.2117468976985</v>
      </c>
      <c r="J26" s="974">
        <v>312.92571290207076</v>
      </c>
      <c r="K26" s="974">
        <v>3831.1085330668352</v>
      </c>
      <c r="L26" s="974">
        <v>1123.6461089809422</v>
      </c>
      <c r="M26" s="974">
        <v>1116.2319458365075</v>
      </c>
      <c r="N26" s="974"/>
      <c r="O26" s="975">
        <v>18873.910080615588</v>
      </c>
    </row>
    <row r="27" spans="3:15" ht="12" customHeight="1">
      <c r="D27" s="42"/>
      <c r="E27" s="925" t="s">
        <v>715</v>
      </c>
      <c r="F27" s="974">
        <v>0</v>
      </c>
      <c r="G27" s="974">
        <v>223.62483980634866</v>
      </c>
      <c r="H27" s="974">
        <v>4557.3412819746436</v>
      </c>
      <c r="I27" s="974">
        <v>1435.5116175898806</v>
      </c>
      <c r="J27" s="974">
        <v>0</v>
      </c>
      <c r="K27" s="974">
        <v>2731.3906600109644</v>
      </c>
      <c r="L27" s="974">
        <v>239.30839808564915</v>
      </c>
      <c r="M27" s="974">
        <v>919.64834258658163</v>
      </c>
      <c r="N27" s="974"/>
      <c r="O27" s="975">
        <v>10106.825140054068</v>
      </c>
    </row>
    <row r="28" spans="3:15" ht="12" customHeight="1">
      <c r="D28" s="42"/>
      <c r="E28" s="925" t="s">
        <v>716</v>
      </c>
      <c r="F28" s="974">
        <v>0</v>
      </c>
      <c r="G28" s="974">
        <v>0</v>
      </c>
      <c r="H28" s="974">
        <v>3058.9772622513624</v>
      </c>
      <c r="I28" s="974">
        <v>334.04684799095929</v>
      </c>
      <c r="J28" s="974">
        <v>0</v>
      </c>
      <c r="K28" s="974">
        <v>5046.2171500507657</v>
      </c>
      <c r="L28" s="974">
        <v>0</v>
      </c>
      <c r="M28" s="974">
        <v>771.00360981562289</v>
      </c>
      <c r="N28" s="974"/>
      <c r="O28" s="975">
        <v>9210.2448701087105</v>
      </c>
    </row>
    <row r="29" spans="3:15" ht="12" customHeight="1">
      <c r="D29" s="42"/>
      <c r="E29" s="780" t="s">
        <v>33</v>
      </c>
      <c r="F29" s="969">
        <v>4561.1902282849505</v>
      </c>
      <c r="G29" s="969">
        <v>488726.18171733222</v>
      </c>
      <c r="H29" s="969">
        <v>40489.907923031278</v>
      </c>
      <c r="I29" s="969">
        <v>15732.185284908692</v>
      </c>
      <c r="J29" s="969">
        <v>2008.4897996909278</v>
      </c>
      <c r="K29" s="969">
        <v>22925.283905093973</v>
      </c>
      <c r="L29" s="969">
        <v>15735.004139830206</v>
      </c>
      <c r="M29" s="969">
        <v>4744.6053069275185</v>
      </c>
      <c r="N29" s="969"/>
      <c r="O29" s="970">
        <v>594922.84830509988</v>
      </c>
    </row>
    <row r="30" spans="3:15" ht="12" customHeight="1">
      <c r="D30" s="42"/>
      <c r="E30" s="565" t="s">
        <v>717</v>
      </c>
      <c r="F30" s="989"/>
      <c r="G30" s="989"/>
      <c r="H30" s="989"/>
      <c r="I30" s="989"/>
      <c r="J30" s="989"/>
      <c r="K30" s="989"/>
      <c r="L30" s="989"/>
      <c r="M30" s="989"/>
      <c r="N30" s="989"/>
      <c r="O30" s="990"/>
    </row>
    <row r="31" spans="3:15" ht="12" customHeight="1">
      <c r="D31" s="42"/>
      <c r="E31" s="925" t="s">
        <v>718</v>
      </c>
      <c r="F31" s="974">
        <v>335.92983225568963</v>
      </c>
      <c r="G31" s="974">
        <v>11793.011104564153</v>
      </c>
      <c r="H31" s="974">
        <v>556.78847046199962</v>
      </c>
      <c r="I31" s="974">
        <v>1930.6512448407823</v>
      </c>
      <c r="J31" s="974">
        <v>302.11262057237008</v>
      </c>
      <c r="K31" s="974">
        <v>2199.6093946927754</v>
      </c>
      <c r="L31" s="974">
        <v>304.24548342775699</v>
      </c>
      <c r="M31" s="974">
        <v>89.198602750269387</v>
      </c>
      <c r="N31" s="974"/>
      <c r="O31" s="975">
        <v>17511.546753565795</v>
      </c>
    </row>
    <row r="32" spans="3:15" ht="12" customHeight="1">
      <c r="D32" s="42"/>
      <c r="E32" s="925" t="s">
        <v>719</v>
      </c>
      <c r="F32" s="974">
        <v>328.85045498923404</v>
      </c>
      <c r="G32" s="974">
        <v>21234.015707440049</v>
      </c>
      <c r="H32" s="974">
        <v>914.68507677843706</v>
      </c>
      <c r="I32" s="974">
        <v>2110.9624627506323</v>
      </c>
      <c r="J32" s="974">
        <v>500.05507750793743</v>
      </c>
      <c r="K32" s="974">
        <v>2831.6170074350498</v>
      </c>
      <c r="L32" s="974">
        <v>336.63818619158599</v>
      </c>
      <c r="M32" s="974">
        <v>459.16777599602278</v>
      </c>
      <c r="N32" s="974"/>
      <c r="O32" s="975">
        <v>28715.991749088949</v>
      </c>
    </row>
    <row r="33" spans="4:15" ht="12" customHeight="1">
      <c r="D33" s="42"/>
      <c r="E33" s="925" t="s">
        <v>720</v>
      </c>
      <c r="F33" s="974">
        <v>2050.2914352064681</v>
      </c>
      <c r="G33" s="974">
        <v>46165.887961724678</v>
      </c>
      <c r="H33" s="974">
        <v>3986.0328181581181</v>
      </c>
      <c r="I33" s="974">
        <v>2489.003853873674</v>
      </c>
      <c r="J33" s="974">
        <v>1193.9192589872041</v>
      </c>
      <c r="K33" s="974">
        <v>13496.421505047692</v>
      </c>
      <c r="L33" s="974">
        <v>729.65409497728535</v>
      </c>
      <c r="M33" s="974">
        <v>1096.5259191995799</v>
      </c>
      <c r="N33" s="974"/>
      <c r="O33" s="975">
        <v>71207.736847174718</v>
      </c>
    </row>
    <row r="34" spans="4:15" ht="12" customHeight="1">
      <c r="D34" s="42"/>
      <c r="E34" s="925" t="s">
        <v>721</v>
      </c>
      <c r="F34" s="974">
        <v>913.15840604248103</v>
      </c>
      <c r="G34" s="974">
        <v>47026.647247830282</v>
      </c>
      <c r="H34" s="974">
        <v>2434.3616918470293</v>
      </c>
      <c r="I34" s="974">
        <v>4601.3381067056234</v>
      </c>
      <c r="J34" s="974">
        <v>7.8747820523384267</v>
      </c>
      <c r="K34" s="974">
        <v>291.58912025770672</v>
      </c>
      <c r="L34" s="974">
        <v>897.57197475855469</v>
      </c>
      <c r="M34" s="974">
        <v>378.1609685109222</v>
      </c>
      <c r="N34" s="974"/>
      <c r="O34" s="975">
        <v>56550.70229800493</v>
      </c>
    </row>
    <row r="35" spans="4:15" ht="12" customHeight="1">
      <c r="D35" s="42"/>
      <c r="E35" s="925" t="s">
        <v>722</v>
      </c>
      <c r="F35" s="974">
        <v>932.96009979107839</v>
      </c>
      <c r="G35" s="974">
        <v>362506.61969677301</v>
      </c>
      <c r="H35" s="974">
        <v>32598.039865785693</v>
      </c>
      <c r="I35" s="974">
        <v>4600.2296157377168</v>
      </c>
      <c r="J35" s="974">
        <v>4.5280595708153166</v>
      </c>
      <c r="K35" s="974">
        <v>4106.046876660489</v>
      </c>
      <c r="L35" s="974">
        <v>13466.894400475023</v>
      </c>
      <c r="M35" s="974">
        <v>2721.5520394704618</v>
      </c>
      <c r="N35" s="974"/>
      <c r="O35" s="975">
        <v>420936.87065426429</v>
      </c>
    </row>
    <row r="36" spans="4:15" ht="12" customHeight="1">
      <c r="D36" s="42"/>
      <c r="E36" s="925" t="s">
        <v>723</v>
      </c>
      <c r="F36" s="974">
        <v>0</v>
      </c>
      <c r="G36" s="974">
        <v>0</v>
      </c>
      <c r="H36" s="974">
        <v>0</v>
      </c>
      <c r="I36" s="974">
        <v>0</v>
      </c>
      <c r="J36" s="974">
        <v>0</v>
      </c>
      <c r="K36" s="974">
        <v>0</v>
      </c>
      <c r="L36" s="974">
        <v>0</v>
      </c>
      <c r="M36" s="974">
        <v>0</v>
      </c>
      <c r="N36" s="974"/>
      <c r="O36" s="975">
        <v>0</v>
      </c>
    </row>
    <row r="37" spans="4:15" ht="12" customHeight="1">
      <c r="D37" s="42"/>
      <c r="E37" s="925" t="s">
        <v>724</v>
      </c>
      <c r="F37" s="974">
        <v>0</v>
      </c>
      <c r="G37" s="974">
        <v>0</v>
      </c>
      <c r="H37" s="974">
        <v>0</v>
      </c>
      <c r="I37" s="974">
        <v>0</v>
      </c>
      <c r="J37" s="974">
        <v>0</v>
      </c>
      <c r="K37" s="974">
        <v>0</v>
      </c>
      <c r="L37" s="974">
        <v>0</v>
      </c>
      <c r="M37" s="974">
        <v>0</v>
      </c>
      <c r="N37" s="974"/>
      <c r="O37" s="975">
        <v>0</v>
      </c>
    </row>
    <row r="38" spans="4:15" ht="12" customHeight="1">
      <c r="D38" s="42"/>
      <c r="E38" s="978" t="s">
        <v>33</v>
      </c>
      <c r="F38" s="979">
        <v>4561.1902282849505</v>
      </c>
      <c r="G38" s="979">
        <v>488726.18171733222</v>
      </c>
      <c r="H38" s="979">
        <v>40489.907923031278</v>
      </c>
      <c r="I38" s="979">
        <v>15732.185284908692</v>
      </c>
      <c r="J38" s="979">
        <v>2008.4897996909278</v>
      </c>
      <c r="K38" s="979">
        <v>22925.283905093973</v>
      </c>
      <c r="L38" s="979">
        <v>15735.004139830206</v>
      </c>
      <c r="M38" s="979">
        <v>4744.6053069275185</v>
      </c>
      <c r="N38" s="979"/>
      <c r="O38" s="980">
        <v>594922.84830509988</v>
      </c>
    </row>
    <row r="39" spans="4:15" ht="19.2" customHeight="1">
      <c r="D39" s="42"/>
      <c r="E39" s="1150" t="s">
        <v>782</v>
      </c>
      <c r="F39" s="1150"/>
      <c r="G39" s="1150"/>
      <c r="H39" s="1150"/>
      <c r="I39" s="1150"/>
      <c r="J39" s="1150"/>
      <c r="K39" s="1150"/>
      <c r="L39" s="1150"/>
      <c r="M39" s="1150"/>
      <c r="N39" s="1150"/>
      <c r="O39" s="1150"/>
    </row>
  </sheetData>
  <mergeCells count="1">
    <mergeCell ref="E39:O39"/>
  </mergeCells>
  <pageMargins left="0.70866141732283472" right="0.70866141732283472" top="0.74803149606299213" bottom="0.74803149606299213" header="0.31496062992125984" footer="0.31496062992125984"/>
  <pageSetup paperSize="9" scale="93" orientation="landscape" r:id="rId1"/>
  <headerFooter>
    <oddFooter>&amp;L&amp;"Arial,Fed"&amp;8&amp;K070949Fact Book Q1 2021&amp;"Arial,Normal" - Nykredit Group&amp;R&amp;"Arial,Normal"&amp;8&amp;K070949&amp;P/&amp;N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3">
    <tabColor rgb="FF10137C"/>
    <pageSetUpPr fitToPage="1"/>
  </sheetPr>
  <dimension ref="C3:O39"/>
  <sheetViews>
    <sheetView showGridLines="0" view="pageBreakPreview" zoomScaleNormal="100" zoomScaleSheetLayoutView="100" workbookViewId="0">
      <selection activeCell="Q25" sqref="Q25"/>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12"/>
      <c r="E3" s="44" t="s">
        <v>727</v>
      </c>
      <c r="F3" s="12"/>
      <c r="G3" s="12"/>
      <c r="H3" s="12"/>
      <c r="I3" s="12"/>
      <c r="J3" s="12"/>
      <c r="K3" s="12"/>
      <c r="L3" s="12"/>
      <c r="M3" s="12"/>
      <c r="N3" s="12"/>
      <c r="O3" s="12"/>
    </row>
    <row r="4" spans="4:15" ht="6" customHeight="1">
      <c r="D4" s="12"/>
      <c r="E4" s="991"/>
      <c r="F4" s="12"/>
      <c r="G4" s="12"/>
      <c r="H4" s="12"/>
      <c r="I4" s="12"/>
      <c r="J4" s="12"/>
      <c r="K4" s="12"/>
      <c r="L4" s="12"/>
      <c r="M4" s="12"/>
      <c r="N4" s="12"/>
      <c r="O4" s="12"/>
    </row>
    <row r="5" spans="4:15" ht="10.5" customHeight="1">
      <c r="D5" s="12"/>
      <c r="E5" s="992" t="s">
        <v>743</v>
      </c>
      <c r="F5" s="993"/>
      <c r="G5" s="12"/>
      <c r="H5" s="12"/>
      <c r="I5" s="12"/>
      <c r="J5" s="12"/>
      <c r="K5" s="12"/>
      <c r="L5" s="12"/>
      <c r="M5" s="12"/>
      <c r="N5" s="12"/>
      <c r="O5" s="12"/>
    </row>
    <row r="6" spans="4:15" ht="10.5" customHeight="1">
      <c r="D6" s="12"/>
      <c r="E6" s="992" t="s">
        <v>744</v>
      </c>
      <c r="F6" s="993"/>
      <c r="G6" s="12"/>
      <c r="H6" s="12"/>
      <c r="I6" s="12"/>
      <c r="J6" s="12"/>
      <c r="K6" s="12"/>
      <c r="L6" s="12"/>
      <c r="M6" s="12"/>
      <c r="N6" s="12"/>
      <c r="O6" s="12"/>
    </row>
    <row r="7" spans="4:15" ht="6" customHeight="1">
      <c r="D7" s="12"/>
      <c r="E7" s="12"/>
      <c r="F7" s="12"/>
      <c r="G7" s="12"/>
      <c r="H7" s="12"/>
      <c r="I7" s="12"/>
      <c r="J7" s="12"/>
      <c r="K7" s="12"/>
      <c r="L7" s="12"/>
      <c r="M7" s="12"/>
      <c r="N7" s="12"/>
      <c r="O7" s="12"/>
    </row>
    <row r="8" spans="4:15" ht="12" customHeight="1">
      <c r="D8" s="12"/>
      <c r="E8" s="994" t="s">
        <v>109</v>
      </c>
      <c r="F8" s="12"/>
      <c r="G8" s="12"/>
      <c r="H8" s="12"/>
      <c r="I8" s="12"/>
      <c r="J8" s="12"/>
      <c r="K8" s="12"/>
      <c r="L8" s="12"/>
      <c r="M8" s="12"/>
      <c r="N8" s="12"/>
      <c r="O8" s="136" t="s">
        <v>234</v>
      </c>
    </row>
    <row r="9" spans="4:15" ht="42.75" customHeight="1">
      <c r="D9" s="12"/>
      <c r="E9" s="918"/>
      <c r="F9" s="981" t="s">
        <v>644</v>
      </c>
      <c r="G9" s="981" t="s">
        <v>645</v>
      </c>
      <c r="H9" s="981" t="s">
        <v>87</v>
      </c>
      <c r="I9" s="981" t="s">
        <v>769</v>
      </c>
      <c r="J9" s="981" t="s">
        <v>88</v>
      </c>
      <c r="K9" s="981" t="s">
        <v>89</v>
      </c>
      <c r="L9" s="981" t="s">
        <v>436</v>
      </c>
      <c r="M9" s="981" t="s">
        <v>35</v>
      </c>
      <c r="N9" s="981"/>
      <c r="O9" s="982" t="s">
        <v>646</v>
      </c>
    </row>
    <row r="10" spans="4:15" ht="12" customHeight="1">
      <c r="D10" s="12"/>
      <c r="E10" s="995" t="s">
        <v>683</v>
      </c>
      <c r="F10" s="996"/>
      <c r="G10" s="996"/>
      <c r="H10" s="996"/>
      <c r="I10" s="996"/>
      <c r="J10" s="996"/>
      <c r="K10" s="996"/>
      <c r="L10" s="996"/>
      <c r="M10" s="996"/>
      <c r="N10" s="996"/>
      <c r="O10" s="1006"/>
    </row>
    <row r="11" spans="4:15" ht="10.95" customHeight="1">
      <c r="D11" s="12"/>
      <c r="E11" s="997" t="s">
        <v>684</v>
      </c>
      <c r="F11" s="998">
        <v>104.77493938444997</v>
      </c>
      <c r="G11" s="998">
        <v>745.44693762454153</v>
      </c>
      <c r="H11" s="998">
        <v>16827.107390122976</v>
      </c>
      <c r="I11" s="998">
        <v>130.5148268501176</v>
      </c>
      <c r="J11" s="998">
        <v>7570.1906050985936</v>
      </c>
      <c r="K11" s="998">
        <v>14864.971019748402</v>
      </c>
      <c r="L11" s="998">
        <v>20525.90511291182</v>
      </c>
      <c r="M11" s="998">
        <v>3280.6734343020157</v>
      </c>
      <c r="N11" s="998"/>
      <c r="O11" s="1007">
        <v>64049.584266042912</v>
      </c>
    </row>
    <row r="12" spans="4:15" ht="10.95" customHeight="1">
      <c r="D12" s="12"/>
      <c r="E12" s="997" t="s">
        <v>685</v>
      </c>
      <c r="F12" s="1016">
        <v>1.6358410532259827E-3</v>
      </c>
      <c r="G12" s="1016">
        <v>1.1638591353351753E-2</v>
      </c>
      <c r="H12" s="1016">
        <v>0.26272000955116553</v>
      </c>
      <c r="I12" s="1016">
        <v>2.0377154410245327E-3</v>
      </c>
      <c r="J12" s="1016">
        <v>0.11819265795160004</v>
      </c>
      <c r="K12" s="1016">
        <v>0.23208536308375924</v>
      </c>
      <c r="L12" s="1016">
        <v>0.32046898271272639</v>
      </c>
      <c r="M12" s="1016">
        <v>5.1220838853146565E-2</v>
      </c>
      <c r="N12" s="1016"/>
      <c r="O12" s="1017">
        <v>1</v>
      </c>
    </row>
    <row r="13" spans="4:15" ht="10.95" customHeight="1">
      <c r="D13" s="12"/>
      <c r="E13" s="997" t="s">
        <v>686</v>
      </c>
      <c r="F13" s="998">
        <v>222</v>
      </c>
      <c r="G13" s="998">
        <v>2058</v>
      </c>
      <c r="H13" s="998">
        <v>5508</v>
      </c>
      <c r="I13" s="998">
        <v>20</v>
      </c>
      <c r="J13" s="998">
        <v>570</v>
      </c>
      <c r="K13" s="998">
        <v>3777</v>
      </c>
      <c r="L13" s="998">
        <v>6851</v>
      </c>
      <c r="M13" s="998">
        <v>398</v>
      </c>
      <c r="N13" s="998"/>
      <c r="O13" s="1007">
        <v>19404</v>
      </c>
    </row>
    <row r="14" spans="4:15" ht="10.95" customHeight="1">
      <c r="D14" s="12"/>
      <c r="E14" s="997" t="s">
        <v>687</v>
      </c>
      <c r="F14" s="998">
        <v>219</v>
      </c>
      <c r="G14" s="998">
        <v>2046</v>
      </c>
      <c r="H14" s="998">
        <v>4929</v>
      </c>
      <c r="I14" s="998">
        <v>20</v>
      </c>
      <c r="J14" s="998">
        <v>494</v>
      </c>
      <c r="K14" s="998">
        <v>3351</v>
      </c>
      <c r="L14" s="998">
        <v>4280</v>
      </c>
      <c r="M14" s="998">
        <v>282</v>
      </c>
      <c r="N14" s="998"/>
      <c r="O14" s="1007">
        <v>15621</v>
      </c>
    </row>
    <row r="15" spans="4:15" ht="10.95" customHeight="1">
      <c r="D15" s="12"/>
      <c r="E15" s="997" t="s">
        <v>777</v>
      </c>
      <c r="F15" s="1009">
        <v>66.69</v>
      </c>
      <c r="G15" s="1009">
        <v>61.48</v>
      </c>
      <c r="H15" s="1009">
        <v>67.28</v>
      </c>
      <c r="I15" s="1010" t="s">
        <v>448</v>
      </c>
      <c r="J15" s="1009">
        <v>45.62</v>
      </c>
      <c r="K15" s="1009">
        <v>53.33</v>
      </c>
      <c r="L15" s="1009">
        <v>65.13</v>
      </c>
      <c r="M15" s="1009">
        <v>51.51</v>
      </c>
      <c r="N15" s="1009"/>
      <c r="O15" s="1011">
        <v>59.83</v>
      </c>
    </row>
    <row r="16" spans="4:15" ht="15" customHeight="1">
      <c r="D16" s="12"/>
      <c r="E16" s="995" t="s">
        <v>688</v>
      </c>
      <c r="F16" s="1001"/>
      <c r="G16" s="1001"/>
      <c r="H16" s="1001"/>
      <c r="I16" s="1001"/>
      <c r="J16" s="1001"/>
      <c r="K16" s="1001"/>
      <c r="L16" s="1001"/>
      <c r="M16" s="1001"/>
      <c r="N16" s="1001"/>
      <c r="O16" s="1012"/>
    </row>
    <row r="17" spans="3:15" ht="10.95" customHeight="1">
      <c r="D17" s="12"/>
      <c r="E17" s="997" t="s">
        <v>689</v>
      </c>
      <c r="F17" s="998">
        <v>0</v>
      </c>
      <c r="G17" s="998">
        <v>0</v>
      </c>
      <c r="H17" s="998">
        <v>17.089269764151084</v>
      </c>
      <c r="I17" s="998">
        <v>9.5558513163797922</v>
      </c>
      <c r="J17" s="998">
        <v>3.222195794500422</v>
      </c>
      <c r="K17" s="998">
        <v>16.495100800679687</v>
      </c>
      <c r="L17" s="998">
        <v>15.140914340138517</v>
      </c>
      <c r="M17" s="998">
        <v>14.437604728327287</v>
      </c>
      <c r="N17" s="998"/>
      <c r="O17" s="1007">
        <v>75.940936744176781</v>
      </c>
    </row>
    <row r="18" spans="3:15" ht="10.95" customHeight="1">
      <c r="D18" s="12"/>
      <c r="E18" s="997" t="s">
        <v>690</v>
      </c>
      <c r="F18" s="998">
        <v>0</v>
      </c>
      <c r="G18" s="998">
        <v>19.162801492533184</v>
      </c>
      <c r="H18" s="998">
        <v>0</v>
      </c>
      <c r="I18" s="998">
        <v>0</v>
      </c>
      <c r="J18" s="998">
        <v>0</v>
      </c>
      <c r="K18" s="998">
        <v>0</v>
      </c>
      <c r="L18" s="998">
        <v>0</v>
      </c>
      <c r="M18" s="998">
        <v>0</v>
      </c>
      <c r="N18" s="998"/>
      <c r="O18" s="1007">
        <v>19.162801492533184</v>
      </c>
    </row>
    <row r="19" spans="3:15" ht="10.95" customHeight="1">
      <c r="D19" s="12"/>
      <c r="E19" s="997" t="s">
        <v>691</v>
      </c>
      <c r="F19" s="998">
        <v>0</v>
      </c>
      <c r="G19" s="998">
        <v>378.51360949377772</v>
      </c>
      <c r="H19" s="998">
        <v>0</v>
      </c>
      <c r="I19" s="998">
        <v>0</v>
      </c>
      <c r="J19" s="998">
        <v>0</v>
      </c>
      <c r="K19" s="998">
        <v>0</v>
      </c>
      <c r="L19" s="998">
        <v>0</v>
      </c>
      <c r="M19" s="998">
        <v>0</v>
      </c>
      <c r="N19" s="998"/>
      <c r="O19" s="1007">
        <v>378.51360949377772</v>
      </c>
    </row>
    <row r="20" spans="3:15" ht="10.95" customHeight="1">
      <c r="D20" s="12"/>
      <c r="E20" s="997" t="s">
        <v>692</v>
      </c>
      <c r="F20" s="998">
        <v>104.77493938444997</v>
      </c>
      <c r="G20" s="998">
        <v>347.77052663823065</v>
      </c>
      <c r="H20" s="998">
        <v>16810.018120358825</v>
      </c>
      <c r="I20" s="998">
        <v>120.95897553373781</v>
      </c>
      <c r="J20" s="998">
        <v>7566.9684093040933</v>
      </c>
      <c r="K20" s="998">
        <v>14848.475918947723</v>
      </c>
      <c r="L20" s="998">
        <v>20510.76419857168</v>
      </c>
      <c r="M20" s="998">
        <v>3266.2358295736885</v>
      </c>
      <c r="N20" s="998"/>
      <c r="O20" s="1007">
        <v>63575.966918312435</v>
      </c>
    </row>
    <row r="21" spans="3:15" ht="12" customHeight="1">
      <c r="C21" s="6" t="s">
        <v>159</v>
      </c>
      <c r="D21" s="12"/>
      <c r="E21" s="780" t="s">
        <v>33</v>
      </c>
      <c r="F21" s="969">
        <v>104.77493938444997</v>
      </c>
      <c r="G21" s="969">
        <v>745.44693762454153</v>
      </c>
      <c r="H21" s="969">
        <v>16827.107390122976</v>
      </c>
      <c r="I21" s="969">
        <v>130.5148268501176</v>
      </c>
      <c r="J21" s="969">
        <v>7570.1906050985936</v>
      </c>
      <c r="K21" s="969">
        <v>14864.971019748402</v>
      </c>
      <c r="L21" s="969">
        <v>20525.90511291182</v>
      </c>
      <c r="M21" s="969">
        <v>3280.6734343020157</v>
      </c>
      <c r="N21" s="969"/>
      <c r="O21" s="970">
        <v>64049.584266042926</v>
      </c>
    </row>
    <row r="22" spans="3:15" ht="15" customHeight="1">
      <c r="D22" s="12"/>
      <c r="E22" s="995" t="s">
        <v>693</v>
      </c>
      <c r="F22" s="1001"/>
      <c r="G22" s="1001"/>
      <c r="H22" s="1001"/>
      <c r="I22" s="1001"/>
      <c r="J22" s="1001"/>
      <c r="K22" s="1001"/>
      <c r="L22" s="1001"/>
      <c r="M22" s="1001"/>
      <c r="N22" s="1001"/>
      <c r="O22" s="1012"/>
    </row>
    <row r="23" spans="3:15" ht="10.95" customHeight="1">
      <c r="D23" s="12"/>
      <c r="E23" s="1003" t="s">
        <v>49</v>
      </c>
      <c r="F23" s="12"/>
      <c r="G23" s="12"/>
      <c r="H23" s="12"/>
      <c r="I23" s="12"/>
      <c r="J23" s="12"/>
      <c r="K23" s="12"/>
      <c r="L23" s="12"/>
      <c r="M23" s="12"/>
      <c r="N23" s="12"/>
      <c r="O23" s="1013"/>
    </row>
    <row r="24" spans="3:15" ht="10.95" customHeight="1">
      <c r="D24" s="12"/>
      <c r="E24" s="1003" t="s">
        <v>694</v>
      </c>
      <c r="F24" s="1004">
        <v>0</v>
      </c>
      <c r="G24" s="1004">
        <v>0</v>
      </c>
      <c r="H24" s="1004">
        <v>3.5959288957400153</v>
      </c>
      <c r="I24" s="1004">
        <v>0</v>
      </c>
      <c r="J24" s="1004">
        <v>0</v>
      </c>
      <c r="K24" s="1004">
        <v>1.1465899685169552</v>
      </c>
      <c r="L24" s="1004">
        <v>0.80536540044552529</v>
      </c>
      <c r="M24" s="1004">
        <v>0</v>
      </c>
      <c r="N24" s="1004"/>
      <c r="O24" s="1014">
        <v>5.5478842647024962</v>
      </c>
    </row>
    <row r="25" spans="3:15" ht="10.95" customHeight="1">
      <c r="D25" s="12"/>
      <c r="E25" s="1003" t="s">
        <v>695</v>
      </c>
      <c r="F25" s="1004">
        <v>0</v>
      </c>
      <c r="G25" s="1004">
        <v>0</v>
      </c>
      <c r="H25" s="1004">
        <v>0</v>
      </c>
      <c r="I25" s="1004">
        <v>0</v>
      </c>
      <c r="J25" s="1004">
        <v>0</v>
      </c>
      <c r="K25" s="1004">
        <v>0</v>
      </c>
      <c r="L25" s="1004">
        <v>0</v>
      </c>
      <c r="M25" s="1004">
        <v>0</v>
      </c>
      <c r="N25" s="1004"/>
      <c r="O25" s="1014">
        <v>0</v>
      </c>
    </row>
    <row r="26" spans="3:15" ht="10.95" customHeight="1">
      <c r="D26" s="12"/>
      <c r="E26" s="1003" t="s">
        <v>696</v>
      </c>
      <c r="F26" s="1005"/>
      <c r="G26" s="1005"/>
      <c r="H26" s="1005"/>
      <c r="I26" s="1005"/>
      <c r="J26" s="1005"/>
      <c r="K26" s="1005"/>
      <c r="L26" s="1005"/>
      <c r="M26" s="1005"/>
      <c r="N26" s="1005"/>
      <c r="O26" s="1015"/>
    </row>
    <row r="27" spans="3:15" ht="10.95" customHeight="1">
      <c r="D27" s="12"/>
      <c r="E27" s="1003" t="s">
        <v>694</v>
      </c>
      <c r="F27" s="1004">
        <v>0.91883318461568331</v>
      </c>
      <c r="G27" s="1004">
        <v>180.67170476927942</v>
      </c>
      <c r="H27" s="1004">
        <v>4064.4725288057098</v>
      </c>
      <c r="I27" s="1004">
        <v>1.3696285139273281</v>
      </c>
      <c r="J27" s="1004">
        <v>638.98255559573045</v>
      </c>
      <c r="K27" s="1004">
        <v>3131.0087598064501</v>
      </c>
      <c r="L27" s="1004">
        <v>2835.8373782406097</v>
      </c>
      <c r="M27" s="1004">
        <v>339.16007116142714</v>
      </c>
      <c r="N27" s="1004"/>
      <c r="O27" s="1014">
        <v>11192.421460077749</v>
      </c>
    </row>
    <row r="28" spans="3:15" ht="10.95" customHeight="1">
      <c r="D28" s="12"/>
      <c r="E28" s="1003" t="s">
        <v>695</v>
      </c>
      <c r="F28" s="1004">
        <v>1.2129243806435124</v>
      </c>
      <c r="G28" s="1004">
        <v>0</v>
      </c>
      <c r="H28" s="1004">
        <v>374.14212660470321</v>
      </c>
      <c r="I28" s="1004">
        <v>0</v>
      </c>
      <c r="J28" s="1004">
        <v>1048.0720655426264</v>
      </c>
      <c r="K28" s="1004">
        <v>338.32915105312378</v>
      </c>
      <c r="L28" s="1004">
        <v>238.25879357485482</v>
      </c>
      <c r="M28" s="1004">
        <v>23.746720279010955</v>
      </c>
      <c r="N28" s="1004"/>
      <c r="O28" s="1014">
        <v>2023.7617814349626</v>
      </c>
    </row>
    <row r="29" spans="3:15" ht="10.95" customHeight="1">
      <c r="D29" s="12"/>
      <c r="E29" s="1003" t="s">
        <v>51</v>
      </c>
      <c r="F29" s="1005"/>
      <c r="G29" s="1005"/>
      <c r="H29" s="1005"/>
      <c r="I29" s="1005"/>
      <c r="J29" s="1005"/>
      <c r="K29" s="1005"/>
      <c r="L29" s="1005"/>
      <c r="M29" s="1005"/>
      <c r="N29" s="1005"/>
      <c r="O29" s="1015"/>
    </row>
    <row r="30" spans="3:15" ht="10.95" customHeight="1">
      <c r="D30" s="12"/>
      <c r="E30" s="1003" t="s">
        <v>697</v>
      </c>
      <c r="F30" s="1005"/>
      <c r="G30" s="1005"/>
      <c r="H30" s="1005"/>
      <c r="I30" s="1005"/>
      <c r="J30" s="1005"/>
      <c r="K30" s="1005"/>
      <c r="L30" s="1005"/>
      <c r="M30" s="1005"/>
      <c r="N30" s="1005"/>
      <c r="O30" s="1015"/>
    </row>
    <row r="31" spans="3:15" ht="10.95" customHeight="1">
      <c r="D31" s="12"/>
      <c r="E31" s="1003" t="s">
        <v>694</v>
      </c>
      <c r="F31" s="1004">
        <v>44.874855205287474</v>
      </c>
      <c r="G31" s="1004">
        <v>336.77560106860449</v>
      </c>
      <c r="H31" s="1004">
        <v>23.171689339081297</v>
      </c>
      <c r="I31" s="1004">
        <v>0</v>
      </c>
      <c r="J31" s="1004">
        <v>2.1131526816614161</v>
      </c>
      <c r="K31" s="1004">
        <v>8.5622575078403642</v>
      </c>
      <c r="L31" s="1004">
        <v>19.677530156883694</v>
      </c>
      <c r="M31" s="1004">
        <v>0</v>
      </c>
      <c r="N31" s="1004"/>
      <c r="O31" s="1014">
        <v>435.17508595935868</v>
      </c>
    </row>
    <row r="32" spans="3:15" ht="10.95" customHeight="1">
      <c r="D32" s="12"/>
      <c r="E32" s="1003" t="s">
        <v>695</v>
      </c>
      <c r="F32" s="1004">
        <v>0</v>
      </c>
      <c r="G32" s="1004">
        <v>0</v>
      </c>
      <c r="H32" s="1004">
        <v>0</v>
      </c>
      <c r="I32" s="1004">
        <v>0</v>
      </c>
      <c r="J32" s="1004">
        <v>0</v>
      </c>
      <c r="K32" s="1004">
        <v>0</v>
      </c>
      <c r="L32" s="1004">
        <v>0</v>
      </c>
      <c r="M32" s="1004">
        <v>0</v>
      </c>
      <c r="N32" s="1004"/>
      <c r="O32" s="1014">
        <v>0</v>
      </c>
    </row>
    <row r="33" spans="4:15" ht="10.95" customHeight="1">
      <c r="D33" s="12"/>
      <c r="E33" s="1003" t="s">
        <v>698</v>
      </c>
      <c r="F33" s="1005"/>
      <c r="G33" s="1005"/>
      <c r="H33" s="1005"/>
      <c r="I33" s="1005"/>
      <c r="J33" s="1005"/>
      <c r="K33" s="1005"/>
      <c r="L33" s="1005"/>
      <c r="M33" s="1005"/>
      <c r="N33" s="1005"/>
      <c r="O33" s="1015"/>
    </row>
    <row r="34" spans="4:15" ht="10.95" customHeight="1">
      <c r="D34" s="12"/>
      <c r="E34" s="1003" t="s">
        <v>694</v>
      </c>
      <c r="F34" s="1004">
        <v>52.18469996717932</v>
      </c>
      <c r="G34" s="1004">
        <v>227.99963178665766</v>
      </c>
      <c r="H34" s="1004">
        <v>7332.791840272771</v>
      </c>
      <c r="I34" s="1004">
        <v>85.079508528810038</v>
      </c>
      <c r="J34" s="1004">
        <v>2983.2959396533288</v>
      </c>
      <c r="K34" s="1004">
        <v>9293.4163798067129</v>
      </c>
      <c r="L34" s="1004">
        <v>13804.020999870239</v>
      </c>
      <c r="M34" s="1004">
        <v>2341.9424137013498</v>
      </c>
      <c r="N34" s="1004"/>
      <c r="O34" s="1014">
        <v>36120.731413587047</v>
      </c>
    </row>
    <row r="35" spans="4:15" ht="10.95" customHeight="1">
      <c r="D35" s="12"/>
      <c r="E35" s="1003" t="s">
        <v>695</v>
      </c>
      <c r="F35" s="1004">
        <v>5.5836266467239728</v>
      </c>
      <c r="G35" s="1004">
        <v>0</v>
      </c>
      <c r="H35" s="1004">
        <v>5028.9332752047067</v>
      </c>
      <c r="I35" s="1004">
        <v>44.065688807117674</v>
      </c>
      <c r="J35" s="1004">
        <v>2897.726891625246</v>
      </c>
      <c r="K35" s="1004">
        <v>2092.5078816057585</v>
      </c>
      <c r="L35" s="1004">
        <v>3627.3050456687879</v>
      </c>
      <c r="M35" s="1004">
        <v>575.82422916022813</v>
      </c>
      <c r="N35" s="1004"/>
      <c r="O35" s="1014">
        <v>14271.946638718569</v>
      </c>
    </row>
    <row r="36" spans="4:15" ht="10.95" customHeight="1">
      <c r="D36" s="12"/>
      <c r="E36" s="1003" t="s">
        <v>52</v>
      </c>
      <c r="F36" s="1004">
        <v>0</v>
      </c>
      <c r="G36" s="1004">
        <v>0</v>
      </c>
      <c r="H36" s="1004">
        <v>0</v>
      </c>
      <c r="I36" s="1004">
        <v>0</v>
      </c>
      <c r="J36" s="1004">
        <v>0</v>
      </c>
      <c r="K36" s="1004">
        <v>0</v>
      </c>
      <c r="L36" s="1004">
        <v>0</v>
      </c>
      <c r="M36" s="1004">
        <v>0</v>
      </c>
      <c r="N36" s="1004"/>
      <c r="O36" s="1014">
        <v>0</v>
      </c>
    </row>
    <row r="37" spans="4:15" ht="12" customHeight="1">
      <c r="D37" s="12"/>
      <c r="E37" s="978" t="s">
        <v>33</v>
      </c>
      <c r="F37" s="979">
        <v>104.77493938444997</v>
      </c>
      <c r="G37" s="979">
        <v>745.44693762454153</v>
      </c>
      <c r="H37" s="979">
        <v>16827.107390122976</v>
      </c>
      <c r="I37" s="979">
        <v>130.5148268501176</v>
      </c>
      <c r="J37" s="979">
        <v>7570.1906050985936</v>
      </c>
      <c r="K37" s="979">
        <v>14864.971019748402</v>
      </c>
      <c r="L37" s="979">
        <v>20525.90511291182</v>
      </c>
      <c r="M37" s="979">
        <v>3280.6734343020157</v>
      </c>
      <c r="N37" s="979"/>
      <c r="O37" s="980">
        <v>64049.584266042912</v>
      </c>
    </row>
    <row r="38" spans="4:15" ht="19.5" customHeight="1">
      <c r="D38" s="12"/>
      <c r="E38" s="1153" t="s">
        <v>783</v>
      </c>
      <c r="F38" s="1153"/>
      <c r="G38" s="1153"/>
      <c r="H38" s="1153"/>
      <c r="I38" s="1153"/>
      <c r="J38" s="1153"/>
      <c r="K38" s="1153"/>
      <c r="L38" s="1153"/>
      <c r="M38" s="1153"/>
      <c r="N38" s="1153"/>
      <c r="O38" s="1153"/>
    </row>
    <row r="39" spans="4:15" ht="9.75" customHeight="1">
      <c r="D39" s="12"/>
      <c r="E39" s="1154" t="s">
        <v>779</v>
      </c>
      <c r="F39" s="1154"/>
      <c r="G39" s="1154"/>
      <c r="H39" s="1154"/>
      <c r="I39" s="1154"/>
      <c r="J39" s="1154"/>
      <c r="K39" s="1154"/>
      <c r="L39" s="1154"/>
      <c r="M39" s="1154"/>
      <c r="N39" s="1154"/>
      <c r="O39" s="45"/>
    </row>
  </sheetData>
  <mergeCells count="2">
    <mergeCell ref="E38:O38"/>
    <mergeCell ref="E39:N39"/>
  </mergeCells>
  <pageMargins left="0.70866141732283472" right="0.70866141732283472" top="0.74803149606299213" bottom="0.74803149606299213" header="0.31496062992125984" footer="0.31496062992125984"/>
  <pageSetup paperSize="9" scale="95" orientation="landscape" r:id="rId1"/>
  <headerFooter>
    <oddFooter>&amp;L&amp;"Arial,Fed"&amp;8&amp;K070949Fact Book Q1 2021&amp;"Arial,Normal" - Nykredit Group&amp;R&amp;"Arial,Normal"&amp;8&amp;K070949&amp;P/&amp;N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4">
    <tabColor rgb="FF10137C"/>
    <pageSetUpPr fitToPage="1"/>
  </sheetPr>
  <dimension ref="C3:O39"/>
  <sheetViews>
    <sheetView showGridLines="0" view="pageBreakPreview" zoomScaleNormal="100" zoomScaleSheetLayoutView="100" workbookViewId="0">
      <selection activeCell="Q24" sqref="Q24"/>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727</v>
      </c>
      <c r="F3" s="42"/>
      <c r="G3" s="42"/>
      <c r="H3" s="42"/>
      <c r="I3" s="42"/>
      <c r="J3" s="42"/>
      <c r="K3" s="42"/>
      <c r="L3" s="42"/>
      <c r="M3" s="42"/>
      <c r="N3" s="42"/>
      <c r="O3" s="42"/>
    </row>
    <row r="4" spans="4:15" ht="6" customHeight="1">
      <c r="D4" s="42"/>
      <c r="E4" s="42"/>
      <c r="F4" s="42"/>
      <c r="G4" s="42"/>
      <c r="H4" s="42"/>
      <c r="I4" s="42"/>
      <c r="J4" s="42"/>
      <c r="K4" s="42"/>
      <c r="L4" s="42"/>
      <c r="M4" s="42"/>
      <c r="N4" s="42"/>
      <c r="O4" s="42"/>
    </row>
    <row r="5" spans="4:15" ht="10.5" customHeight="1">
      <c r="D5" s="42"/>
      <c r="E5" s="247" t="s">
        <v>743</v>
      </c>
      <c r="F5" s="42"/>
      <c r="G5" s="42"/>
      <c r="H5" s="42"/>
      <c r="I5" s="42"/>
      <c r="J5" s="42"/>
      <c r="K5" s="42"/>
      <c r="L5" s="42"/>
      <c r="M5" s="42"/>
      <c r="N5" s="42"/>
      <c r="O5" s="42"/>
    </row>
    <row r="6" spans="4:15" ht="10.5" customHeight="1">
      <c r="D6" s="42"/>
      <c r="E6" s="247" t="s">
        <v>744</v>
      </c>
      <c r="F6" s="42"/>
      <c r="G6" s="42"/>
      <c r="H6" s="42"/>
      <c r="I6" s="42"/>
      <c r="J6" s="42"/>
      <c r="K6" s="42"/>
      <c r="L6" s="42"/>
      <c r="M6" s="42"/>
      <c r="N6" s="42"/>
      <c r="O6" s="42"/>
    </row>
    <row r="7" spans="4:15" ht="6" customHeight="1">
      <c r="D7" s="42"/>
      <c r="E7" s="42"/>
      <c r="F7" s="42"/>
      <c r="G7" s="42"/>
      <c r="H7" s="42"/>
      <c r="I7" s="42"/>
      <c r="J7" s="42"/>
      <c r="K7" s="42"/>
      <c r="L7" s="42"/>
      <c r="M7" s="42"/>
      <c r="N7" s="42"/>
      <c r="O7" s="42"/>
    </row>
    <row r="8" spans="4:15" ht="12" customHeight="1">
      <c r="D8" s="42"/>
      <c r="E8" s="994" t="s">
        <v>109</v>
      </c>
      <c r="F8" s="42"/>
      <c r="G8" s="42"/>
      <c r="H8" s="42"/>
      <c r="I8" s="42"/>
      <c r="J8" s="42"/>
      <c r="K8" s="42"/>
      <c r="L8" s="42"/>
      <c r="M8" s="42"/>
      <c r="N8" s="42"/>
      <c r="O8" s="136" t="s">
        <v>234</v>
      </c>
    </row>
    <row r="9" spans="4:15" ht="43.5" customHeight="1">
      <c r="D9" s="42"/>
      <c r="E9" s="918"/>
      <c r="F9" s="981" t="s">
        <v>644</v>
      </c>
      <c r="G9" s="981" t="s">
        <v>645</v>
      </c>
      <c r="H9" s="981" t="s">
        <v>87</v>
      </c>
      <c r="I9" s="981" t="s">
        <v>769</v>
      </c>
      <c r="J9" s="981" t="s">
        <v>88</v>
      </c>
      <c r="K9" s="981" t="s">
        <v>89</v>
      </c>
      <c r="L9" s="981" t="s">
        <v>436</v>
      </c>
      <c r="M9" s="981" t="s">
        <v>35</v>
      </c>
      <c r="N9" s="981"/>
      <c r="O9" s="982" t="s">
        <v>646</v>
      </c>
    </row>
    <row r="10" spans="4:15" ht="12" customHeight="1">
      <c r="D10" s="42"/>
      <c r="E10" s="253" t="s">
        <v>699</v>
      </c>
      <c r="F10" s="465"/>
      <c r="G10" s="465"/>
      <c r="H10" s="465"/>
      <c r="I10" s="465"/>
      <c r="J10" s="465"/>
      <c r="K10" s="465"/>
      <c r="L10" s="465"/>
      <c r="M10" s="465"/>
      <c r="N10" s="465"/>
      <c r="O10" s="143"/>
    </row>
    <row r="11" spans="4:15" ht="12" customHeight="1">
      <c r="D11" s="42"/>
      <c r="E11" s="162" t="s">
        <v>700</v>
      </c>
      <c r="F11" s="962">
        <v>5.320196498917797</v>
      </c>
      <c r="G11" s="962">
        <v>38.469190367710688</v>
      </c>
      <c r="H11" s="962">
        <v>3867.6605926206494</v>
      </c>
      <c r="I11" s="962">
        <v>0</v>
      </c>
      <c r="J11" s="962">
        <v>7.4246088863384916</v>
      </c>
      <c r="K11" s="962">
        <v>3527.9678836470684</v>
      </c>
      <c r="L11" s="962">
        <v>0</v>
      </c>
      <c r="M11" s="962">
        <v>468.89085120701958</v>
      </c>
      <c r="N11" s="962"/>
      <c r="O11" s="963">
        <v>7915.7333232277033</v>
      </c>
    </row>
    <row r="12" spans="4:15" ht="12" customHeight="1">
      <c r="D12" s="42"/>
      <c r="E12" s="162" t="s">
        <v>701</v>
      </c>
      <c r="F12" s="962">
        <v>17.214504637065559</v>
      </c>
      <c r="G12" s="962">
        <v>131.83226499168674</v>
      </c>
      <c r="H12" s="962">
        <v>2547.8062989334326</v>
      </c>
      <c r="I12" s="962">
        <v>32.574823568737528</v>
      </c>
      <c r="J12" s="962">
        <v>1092.0945920200597</v>
      </c>
      <c r="K12" s="962">
        <v>3365.8034160795537</v>
      </c>
      <c r="L12" s="962">
        <v>565.74233776353435</v>
      </c>
      <c r="M12" s="962">
        <v>729.79852288818222</v>
      </c>
      <c r="N12" s="962"/>
      <c r="O12" s="963">
        <v>8482.8667608822525</v>
      </c>
    </row>
    <row r="13" spans="4:15" ht="12" customHeight="1">
      <c r="D13" s="42"/>
      <c r="E13" s="162" t="s">
        <v>702</v>
      </c>
      <c r="F13" s="962">
        <v>20.992413300693279</v>
      </c>
      <c r="G13" s="962">
        <v>48.39725239491181</v>
      </c>
      <c r="H13" s="962">
        <v>1106.7705623169891</v>
      </c>
      <c r="I13" s="962">
        <v>0</v>
      </c>
      <c r="J13" s="962">
        <v>698.05939568146744</v>
      </c>
      <c r="K13" s="962">
        <v>1107.5354931037489</v>
      </c>
      <c r="L13" s="962">
        <v>1902.6188636181962</v>
      </c>
      <c r="M13" s="962">
        <v>240.45510808567317</v>
      </c>
      <c r="N13" s="962"/>
      <c r="O13" s="963">
        <v>5124.8290885016804</v>
      </c>
    </row>
    <row r="14" spans="4:15" ht="12" customHeight="1">
      <c r="D14" s="42"/>
      <c r="E14" s="162" t="s">
        <v>703</v>
      </c>
      <c r="F14" s="962">
        <v>13.93148887792646</v>
      </c>
      <c r="G14" s="962">
        <v>68.368756721245646</v>
      </c>
      <c r="H14" s="962">
        <v>1415.9528706124058</v>
      </c>
      <c r="I14" s="962">
        <v>1.3696285139273281</v>
      </c>
      <c r="J14" s="962">
        <v>307.94238682830502</v>
      </c>
      <c r="K14" s="962">
        <v>698.66822049195355</v>
      </c>
      <c r="L14" s="962">
        <v>1784.6342618281237</v>
      </c>
      <c r="M14" s="962">
        <v>168.6627883123852</v>
      </c>
      <c r="N14" s="962"/>
      <c r="O14" s="963">
        <v>4459.530402186273</v>
      </c>
    </row>
    <row r="15" spans="4:15" ht="12" customHeight="1">
      <c r="D15" s="42"/>
      <c r="E15" s="162" t="s">
        <v>704</v>
      </c>
      <c r="F15" s="962">
        <v>13.38295689371037</v>
      </c>
      <c r="G15" s="962">
        <v>115.49426429649877</v>
      </c>
      <c r="H15" s="962">
        <v>2944.4389000650722</v>
      </c>
      <c r="I15" s="962">
        <v>83.903245771479732</v>
      </c>
      <c r="J15" s="962">
        <v>1249.748114509144</v>
      </c>
      <c r="K15" s="962">
        <v>1622.4394512958809</v>
      </c>
      <c r="L15" s="962">
        <v>7031.1036511094444</v>
      </c>
      <c r="M15" s="962">
        <v>250.32556698342887</v>
      </c>
      <c r="N15" s="962"/>
      <c r="O15" s="963">
        <v>13310.836150924659</v>
      </c>
    </row>
    <row r="16" spans="4:15" ht="12" customHeight="1">
      <c r="D16" s="42"/>
      <c r="E16" s="162" t="s">
        <v>705</v>
      </c>
      <c r="F16" s="983">
        <v>15.653138793987283</v>
      </c>
      <c r="G16" s="983">
        <v>86.424881338015524</v>
      </c>
      <c r="H16" s="983">
        <v>945.2197898383605</v>
      </c>
      <c r="I16" s="983">
        <v>9.3553356830108836</v>
      </c>
      <c r="J16" s="983">
        <v>390.45882757719392</v>
      </c>
      <c r="K16" s="983">
        <v>940.33398436278651</v>
      </c>
      <c r="L16" s="983">
        <v>3832.9047175474816</v>
      </c>
      <c r="M16" s="983">
        <v>321.88191381615576</v>
      </c>
      <c r="N16" s="983"/>
      <c r="O16" s="984">
        <v>6542.2325889569929</v>
      </c>
    </row>
    <row r="17" spans="3:15" ht="12" customHeight="1">
      <c r="D17" s="42"/>
      <c r="E17" s="162" t="s">
        <v>706</v>
      </c>
      <c r="F17" s="962">
        <v>15.670018224670754</v>
      </c>
      <c r="G17" s="962">
        <v>232.65843374422997</v>
      </c>
      <c r="H17" s="962">
        <v>3793.3086919827206</v>
      </c>
      <c r="I17" s="962">
        <v>3.3117923126995574</v>
      </c>
      <c r="J17" s="962">
        <v>878.47015171909061</v>
      </c>
      <c r="K17" s="962">
        <v>3235.0784460689365</v>
      </c>
      <c r="L17" s="962">
        <v>3686.8262243890181</v>
      </c>
      <c r="M17" s="962">
        <v>1023.5108624699444</v>
      </c>
      <c r="N17" s="962"/>
      <c r="O17" s="963">
        <v>12868.83462091131</v>
      </c>
    </row>
    <row r="18" spans="3:15" ht="12" customHeight="1">
      <c r="D18" s="42"/>
      <c r="E18" s="162" t="s">
        <v>707</v>
      </c>
      <c r="F18" s="962">
        <v>2.6102231577410224</v>
      </c>
      <c r="G18" s="962">
        <v>23.801893770242398</v>
      </c>
      <c r="H18" s="962">
        <v>185.91571303434276</v>
      </c>
      <c r="I18" s="962">
        <v>0</v>
      </c>
      <c r="J18" s="962">
        <v>66.49236858856473</v>
      </c>
      <c r="K18" s="962">
        <v>367.14412569873667</v>
      </c>
      <c r="L18" s="962">
        <v>1722.0750566560225</v>
      </c>
      <c r="M18" s="962">
        <v>77.147819538963816</v>
      </c>
      <c r="N18" s="962"/>
      <c r="O18" s="963">
        <v>2445.1872004446136</v>
      </c>
    </row>
    <row r="19" spans="3:15" ht="12" customHeight="1">
      <c r="D19" s="42"/>
      <c r="E19" s="162" t="s">
        <v>708</v>
      </c>
      <c r="F19" s="962">
        <v>0</v>
      </c>
      <c r="G19" s="962">
        <v>0</v>
      </c>
      <c r="H19" s="962">
        <v>1.7944870350835733</v>
      </c>
      <c r="I19" s="962">
        <v>0</v>
      </c>
      <c r="J19" s="962">
        <v>0</v>
      </c>
      <c r="K19" s="962">
        <v>0</v>
      </c>
      <c r="L19" s="962">
        <v>0</v>
      </c>
      <c r="M19" s="962">
        <v>0</v>
      </c>
      <c r="N19" s="962"/>
      <c r="O19" s="963">
        <v>1.7944870350835733</v>
      </c>
    </row>
    <row r="20" spans="3:15" ht="12" customHeight="1">
      <c r="D20" s="42"/>
      <c r="E20" s="162" t="s">
        <v>709</v>
      </c>
      <c r="F20" s="962">
        <v>0</v>
      </c>
      <c r="G20" s="962">
        <v>0</v>
      </c>
      <c r="H20" s="962">
        <v>18.239485684444489</v>
      </c>
      <c r="I20" s="962">
        <v>0</v>
      </c>
      <c r="J20" s="962">
        <v>2879.5001592884291</v>
      </c>
      <c r="K20" s="962">
        <v>0</v>
      </c>
      <c r="L20" s="962">
        <v>0</v>
      </c>
      <c r="M20" s="962">
        <v>0</v>
      </c>
      <c r="N20" s="962"/>
      <c r="O20" s="963">
        <v>2897.7396449728735</v>
      </c>
    </row>
    <row r="21" spans="3:15" ht="12" customHeight="1">
      <c r="C21" s="6" t="s">
        <v>159</v>
      </c>
      <c r="D21" s="42"/>
      <c r="E21" s="780" t="s">
        <v>33</v>
      </c>
      <c r="F21" s="969">
        <v>104.77494038471252</v>
      </c>
      <c r="G21" s="969">
        <v>745.44693762454165</v>
      </c>
      <c r="H21" s="969">
        <v>16827.1073921235</v>
      </c>
      <c r="I21" s="969">
        <v>130.51482584985504</v>
      </c>
      <c r="J21" s="969">
        <v>7570.1906050985936</v>
      </c>
      <c r="K21" s="969">
        <v>14864.971020748666</v>
      </c>
      <c r="L21" s="969">
        <v>20525.90511291182</v>
      </c>
      <c r="M21" s="969">
        <v>3280.673433301753</v>
      </c>
      <c r="N21" s="969"/>
      <c r="O21" s="970">
        <v>64049.584268043443</v>
      </c>
    </row>
    <row r="22" spans="3:15" ht="12" customHeight="1">
      <c r="D22" s="42"/>
      <c r="E22" s="253" t="s">
        <v>710</v>
      </c>
      <c r="F22" s="985"/>
      <c r="G22" s="985"/>
      <c r="H22" s="985"/>
      <c r="I22" s="985"/>
      <c r="J22" s="985"/>
      <c r="K22" s="985"/>
      <c r="L22" s="985"/>
      <c r="M22" s="985"/>
      <c r="N22" s="985"/>
      <c r="O22" s="986"/>
    </row>
    <row r="23" spans="3:15" ht="12" customHeight="1">
      <c r="D23" s="42"/>
      <c r="E23" s="925" t="s">
        <v>711</v>
      </c>
      <c r="F23" s="987">
        <v>86.535356674537255</v>
      </c>
      <c r="G23" s="987">
        <v>399.16594121889551</v>
      </c>
      <c r="H23" s="987">
        <v>2593.0422589251521</v>
      </c>
      <c r="I23" s="987">
        <v>1.3696285139273281</v>
      </c>
      <c r="J23" s="987">
        <v>289.07568950701449</v>
      </c>
      <c r="K23" s="987">
        <v>1852.0076396728973</v>
      </c>
      <c r="L23" s="987">
        <v>3539.3331279111862</v>
      </c>
      <c r="M23" s="987">
        <v>155.01488187204151</v>
      </c>
      <c r="N23" s="987"/>
      <c r="O23" s="988">
        <v>8915.5445242956503</v>
      </c>
    </row>
    <row r="24" spans="3:15" ht="12" customHeight="1">
      <c r="D24" s="42"/>
      <c r="E24" s="925" t="s">
        <v>712</v>
      </c>
      <c r="F24" s="974">
        <v>12.655955062926182</v>
      </c>
      <c r="G24" s="974">
        <v>177.92250190845141</v>
      </c>
      <c r="H24" s="974">
        <v>3375.4582913887516</v>
      </c>
      <c r="I24" s="974">
        <v>25.967121112250542</v>
      </c>
      <c r="J24" s="974">
        <v>331.58113576590762</v>
      </c>
      <c r="K24" s="974">
        <v>2430.9104429283511</v>
      </c>
      <c r="L24" s="974">
        <v>7304.3684804221657</v>
      </c>
      <c r="M24" s="974">
        <v>343.77297800381137</v>
      </c>
      <c r="N24" s="974"/>
      <c r="O24" s="975">
        <v>14002.636906592617</v>
      </c>
    </row>
    <row r="25" spans="3:15" ht="12" customHeight="1">
      <c r="D25" s="42"/>
      <c r="E25" s="925" t="s">
        <v>713</v>
      </c>
      <c r="F25" s="974">
        <v>5.5836266467239728</v>
      </c>
      <c r="G25" s="974">
        <v>123.77880240547587</v>
      </c>
      <c r="H25" s="974">
        <v>6389.1930299254818</v>
      </c>
      <c r="I25" s="974">
        <v>103.17807622367717</v>
      </c>
      <c r="J25" s="974">
        <v>636.66225353940865</v>
      </c>
      <c r="K25" s="974">
        <v>4409.0813472093523</v>
      </c>
      <c r="L25" s="974">
        <v>8928.961566025735</v>
      </c>
      <c r="M25" s="974">
        <v>971.29669876882656</v>
      </c>
      <c r="N25" s="974"/>
      <c r="O25" s="975">
        <v>21567.735400744685</v>
      </c>
    </row>
    <row r="26" spans="3:15" ht="12" customHeight="1">
      <c r="D26" s="42"/>
      <c r="E26" s="925" t="s">
        <v>714</v>
      </c>
      <c r="F26" s="974">
        <v>0</v>
      </c>
      <c r="G26" s="974">
        <v>44.579691091785747</v>
      </c>
      <c r="H26" s="974">
        <v>3056.6507355611357</v>
      </c>
      <c r="I26" s="974">
        <v>0</v>
      </c>
      <c r="J26" s="974">
        <v>391.93043786032621</v>
      </c>
      <c r="K26" s="974">
        <v>2159.4770383464938</v>
      </c>
      <c r="L26" s="974">
        <v>753.24193855273427</v>
      </c>
      <c r="M26" s="974">
        <v>401.49248780378417</v>
      </c>
      <c r="N26" s="974"/>
      <c r="O26" s="975">
        <v>6807.3723292162604</v>
      </c>
    </row>
    <row r="27" spans="3:15" ht="12" customHeight="1">
      <c r="D27" s="42"/>
      <c r="E27" s="925" t="s">
        <v>715</v>
      </c>
      <c r="F27" s="974">
        <v>0</v>
      </c>
      <c r="G27" s="974">
        <v>0</v>
      </c>
      <c r="H27" s="974">
        <v>580.85296115259814</v>
      </c>
      <c r="I27" s="974">
        <v>0</v>
      </c>
      <c r="J27" s="974">
        <v>533.85407441005725</v>
      </c>
      <c r="K27" s="974">
        <v>2146.1687840614786</v>
      </c>
      <c r="L27" s="974">
        <v>0</v>
      </c>
      <c r="M27" s="974">
        <v>272.2761898046362</v>
      </c>
      <c r="N27" s="974"/>
      <c r="O27" s="975">
        <v>3533.1520094287703</v>
      </c>
    </row>
    <row r="28" spans="3:15" ht="12" customHeight="1">
      <c r="D28" s="42"/>
      <c r="E28" s="925" t="s">
        <v>716</v>
      </c>
      <c r="F28" s="974">
        <v>0</v>
      </c>
      <c r="G28" s="974">
        <v>0</v>
      </c>
      <c r="H28" s="974">
        <v>831.91011316985646</v>
      </c>
      <c r="I28" s="974">
        <v>0</v>
      </c>
      <c r="J28" s="974">
        <v>5387.0870140158786</v>
      </c>
      <c r="K28" s="974">
        <v>1867.3257685300923</v>
      </c>
      <c r="L28" s="974">
        <v>0</v>
      </c>
      <c r="M28" s="974">
        <v>1136.8201990491784</v>
      </c>
      <c r="N28" s="974"/>
      <c r="O28" s="975">
        <v>9223.143094765006</v>
      </c>
    </row>
    <row r="29" spans="3:15" ht="12" customHeight="1">
      <c r="D29" s="42"/>
      <c r="E29" s="780" t="s">
        <v>33</v>
      </c>
      <c r="F29" s="969">
        <v>104.77493938444997</v>
      </c>
      <c r="G29" s="969">
        <v>745.44693762454153</v>
      </c>
      <c r="H29" s="969">
        <v>16827.107390122976</v>
      </c>
      <c r="I29" s="969">
        <v>130.5148268501176</v>
      </c>
      <c r="J29" s="969">
        <v>7570.1906050985936</v>
      </c>
      <c r="K29" s="969">
        <v>14864.971019748402</v>
      </c>
      <c r="L29" s="969">
        <v>20525.90511291182</v>
      </c>
      <c r="M29" s="969">
        <v>3280.6734343020157</v>
      </c>
      <c r="N29" s="969"/>
      <c r="O29" s="970">
        <v>64049.584266042912</v>
      </c>
    </row>
    <row r="30" spans="3:15" ht="12" customHeight="1">
      <c r="D30" s="42"/>
      <c r="E30" s="565" t="s">
        <v>717</v>
      </c>
      <c r="F30" s="989"/>
      <c r="G30" s="989"/>
      <c r="H30" s="989"/>
      <c r="I30" s="989"/>
      <c r="J30" s="989"/>
      <c r="K30" s="989"/>
      <c r="L30" s="989"/>
      <c r="M30" s="989"/>
      <c r="N30" s="989"/>
      <c r="O30" s="990"/>
    </row>
    <row r="31" spans="3:15" ht="12" customHeight="1">
      <c r="D31" s="42"/>
      <c r="E31" s="925" t="s">
        <v>718</v>
      </c>
      <c r="F31" s="974">
        <v>5.1557943449797596</v>
      </c>
      <c r="G31" s="974">
        <v>56.824162967907391</v>
      </c>
      <c r="H31" s="974">
        <v>457.63961186806603</v>
      </c>
      <c r="I31" s="974">
        <v>49.528927853288181</v>
      </c>
      <c r="J31" s="974">
        <v>2274.1073216611699</v>
      </c>
      <c r="K31" s="974">
        <v>2305.6357835703293</v>
      </c>
      <c r="L31" s="974">
        <v>334.72994929829065</v>
      </c>
      <c r="M31" s="974">
        <v>174.82061868190254</v>
      </c>
      <c r="N31" s="974"/>
      <c r="O31" s="975">
        <v>5658.4421702459331</v>
      </c>
    </row>
    <row r="32" spans="3:15" ht="12" customHeight="1">
      <c r="D32" s="42"/>
      <c r="E32" s="925" t="s">
        <v>719</v>
      </c>
      <c r="F32" s="974">
        <v>20.968658065179099</v>
      </c>
      <c r="G32" s="974">
        <v>42.062475692643069</v>
      </c>
      <c r="H32" s="974">
        <v>2537.2966042426087</v>
      </c>
      <c r="I32" s="974">
        <v>1.3696285139273281</v>
      </c>
      <c r="J32" s="974">
        <v>1612.2768607164505</v>
      </c>
      <c r="K32" s="974">
        <v>3450.9218478253233</v>
      </c>
      <c r="L32" s="974">
        <v>1763.2366531676594</v>
      </c>
      <c r="M32" s="974">
        <v>735.53345525115901</v>
      </c>
      <c r="N32" s="974"/>
      <c r="O32" s="975">
        <v>10163.66618347495</v>
      </c>
    </row>
    <row r="33" spans="4:15" ht="12" customHeight="1">
      <c r="D33" s="42"/>
      <c r="E33" s="925" t="s">
        <v>720</v>
      </c>
      <c r="F33" s="974">
        <v>39.326320769921615</v>
      </c>
      <c r="G33" s="974">
        <v>233.78308941578945</v>
      </c>
      <c r="H33" s="974">
        <v>4675.4522519351112</v>
      </c>
      <c r="I33" s="974">
        <v>35.550580675521857</v>
      </c>
      <c r="J33" s="974">
        <v>3681.0447758159971</v>
      </c>
      <c r="K33" s="974">
        <v>4787.7846570795136</v>
      </c>
      <c r="L33" s="974">
        <v>6493.1315347541413</v>
      </c>
      <c r="M33" s="974">
        <v>430.15438326762722</v>
      </c>
      <c r="N33" s="974"/>
      <c r="O33" s="975">
        <v>20376.227593713626</v>
      </c>
    </row>
    <row r="34" spans="4:15" ht="12" customHeight="1">
      <c r="D34" s="42"/>
      <c r="E34" s="925" t="s">
        <v>721</v>
      </c>
      <c r="F34" s="974">
        <v>39.324167204632047</v>
      </c>
      <c r="G34" s="974">
        <v>287.33661044839613</v>
      </c>
      <c r="H34" s="974">
        <v>3807.5542322960405</v>
      </c>
      <c r="I34" s="974">
        <v>44.065688807117674</v>
      </c>
      <c r="J34" s="974">
        <v>2.7616479052383283</v>
      </c>
      <c r="K34" s="974">
        <v>2630.1475807048241</v>
      </c>
      <c r="L34" s="974">
        <v>6157.1023914302787</v>
      </c>
      <c r="M34" s="974">
        <v>589.6680750327331</v>
      </c>
      <c r="N34" s="974"/>
      <c r="O34" s="975">
        <v>13557.96039382926</v>
      </c>
    </row>
    <row r="35" spans="4:15" ht="12" customHeight="1">
      <c r="D35" s="42"/>
      <c r="E35" s="925" t="s">
        <v>722</v>
      </c>
      <c r="F35" s="974">
        <v>0</v>
      </c>
      <c r="G35" s="974">
        <v>125.44059809987252</v>
      </c>
      <c r="H35" s="974">
        <v>5349.1646887808874</v>
      </c>
      <c r="I35" s="974">
        <v>0</v>
      </c>
      <c r="J35" s="974">
        <v>0</v>
      </c>
      <c r="K35" s="974">
        <v>1690.4811505684138</v>
      </c>
      <c r="L35" s="974">
        <v>5777.7045842614516</v>
      </c>
      <c r="M35" s="974">
        <v>1350.4969020685937</v>
      </c>
      <c r="N35" s="974"/>
      <c r="O35" s="975">
        <v>14293.287923779219</v>
      </c>
    </row>
    <row r="36" spans="4:15" ht="12" customHeight="1">
      <c r="D36" s="42"/>
      <c r="E36" s="925" t="s">
        <v>723</v>
      </c>
      <c r="F36" s="974">
        <v>0</v>
      </c>
      <c r="G36" s="974">
        <v>0</v>
      </c>
      <c r="H36" s="974">
        <v>0</v>
      </c>
      <c r="I36" s="974">
        <v>0</v>
      </c>
      <c r="J36" s="974">
        <v>0</v>
      </c>
      <c r="K36" s="974">
        <v>0</v>
      </c>
      <c r="L36" s="974">
        <v>0</v>
      </c>
      <c r="M36" s="974">
        <v>0</v>
      </c>
      <c r="N36" s="974"/>
      <c r="O36" s="975">
        <v>0</v>
      </c>
    </row>
    <row r="37" spans="4:15" ht="12" customHeight="1">
      <c r="D37" s="42"/>
      <c r="E37" s="925" t="s">
        <v>724</v>
      </c>
      <c r="F37" s="974">
        <v>0</v>
      </c>
      <c r="G37" s="974">
        <v>0</v>
      </c>
      <c r="H37" s="974">
        <v>0</v>
      </c>
      <c r="I37" s="974">
        <v>0</v>
      </c>
      <c r="J37" s="974">
        <v>0</v>
      </c>
      <c r="K37" s="974">
        <v>0</v>
      </c>
      <c r="L37" s="974">
        <v>0</v>
      </c>
      <c r="M37" s="974">
        <v>0</v>
      </c>
      <c r="N37" s="974"/>
      <c r="O37" s="975">
        <v>0</v>
      </c>
    </row>
    <row r="38" spans="4:15" ht="12" customHeight="1">
      <c r="D38" s="42"/>
      <c r="E38" s="978" t="s">
        <v>33</v>
      </c>
      <c r="F38" s="979">
        <v>104.77493938444997</v>
      </c>
      <c r="G38" s="979">
        <v>745.44693762454153</v>
      </c>
      <c r="H38" s="979">
        <v>16827.107390122976</v>
      </c>
      <c r="I38" s="979">
        <v>130.5148268501176</v>
      </c>
      <c r="J38" s="979">
        <v>7570.1906050985936</v>
      </c>
      <c r="K38" s="979">
        <v>14864.971019748402</v>
      </c>
      <c r="L38" s="979">
        <v>20525.90511291182</v>
      </c>
      <c r="M38" s="979">
        <v>3280.6734343020157</v>
      </c>
      <c r="N38" s="979"/>
      <c r="O38" s="980">
        <v>64049.584266042912</v>
      </c>
    </row>
    <row r="39" spans="4:15" ht="19.5" customHeight="1">
      <c r="D39" s="42"/>
      <c r="E39" s="1150" t="s">
        <v>784</v>
      </c>
      <c r="F39" s="1150"/>
      <c r="G39" s="1150"/>
      <c r="H39" s="1150"/>
      <c r="I39" s="1150"/>
      <c r="J39" s="1150"/>
      <c r="K39" s="1150"/>
      <c r="L39" s="1150"/>
      <c r="M39" s="1150"/>
      <c r="N39" s="1150"/>
      <c r="O39" s="1150"/>
    </row>
  </sheetData>
  <mergeCells count="1">
    <mergeCell ref="E39:O39"/>
  </mergeCells>
  <pageMargins left="0.70866141732283472" right="0.70866141732283472" top="0.74803149606299213" bottom="0.74803149606299213" header="0.31496062992125984" footer="0.31496062992125984"/>
  <pageSetup paperSize="9" scale="91" orientation="landscape" r:id="rId1"/>
  <headerFooter>
    <oddFooter>&amp;L&amp;"Arial,Fed"&amp;8&amp;K070949Fact Book Q1 2021&amp;"Arial,Normal" - Nykredit Group&amp;R&amp;"Arial,Normal"&amp;8&amp;K070949&amp;P/&amp;N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5">
    <tabColor rgb="FF10137C"/>
    <pageSetUpPr fitToPage="1"/>
  </sheetPr>
  <dimension ref="C3:O39"/>
  <sheetViews>
    <sheetView showGridLines="0" view="pageBreakPreview" zoomScaleNormal="100" zoomScaleSheetLayoutView="100" workbookViewId="0">
      <selection activeCell="Q25" sqref="Q25"/>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728</v>
      </c>
      <c r="F3" s="42"/>
      <c r="G3" s="42"/>
      <c r="H3" s="42"/>
      <c r="I3" s="42"/>
      <c r="J3" s="42"/>
      <c r="K3" s="42"/>
      <c r="L3" s="42"/>
      <c r="M3" s="42"/>
      <c r="N3" s="42"/>
      <c r="O3" s="42"/>
    </row>
    <row r="4" spans="4:15" ht="6" customHeight="1">
      <c r="D4" s="42"/>
      <c r="E4" s="281"/>
      <c r="F4" s="42"/>
      <c r="G4" s="42"/>
      <c r="H4" s="42"/>
      <c r="I4" s="42"/>
      <c r="J4" s="42"/>
      <c r="K4" s="42"/>
      <c r="L4" s="42"/>
      <c r="M4" s="42"/>
      <c r="N4" s="42"/>
      <c r="O4" s="42"/>
    </row>
    <row r="5" spans="4:15" ht="10.5" customHeight="1">
      <c r="D5" s="42"/>
      <c r="E5" s="247" t="s">
        <v>743</v>
      </c>
      <c r="F5" s="1018"/>
      <c r="G5" s="42"/>
      <c r="H5" s="42"/>
      <c r="I5" s="42"/>
      <c r="J5" s="42"/>
      <c r="K5" s="42"/>
      <c r="L5" s="42"/>
      <c r="M5" s="42"/>
      <c r="N5" s="42"/>
      <c r="O5" s="42"/>
    </row>
    <row r="6" spans="4:15" ht="10.5" customHeight="1">
      <c r="D6" s="42"/>
      <c r="E6" s="247" t="s">
        <v>744</v>
      </c>
      <c r="F6" s="1018"/>
      <c r="G6" s="42"/>
      <c r="H6" s="42"/>
      <c r="I6" s="42"/>
      <c r="J6" s="42"/>
      <c r="K6" s="42"/>
      <c r="L6" s="42"/>
      <c r="M6" s="42"/>
      <c r="N6" s="42"/>
      <c r="O6" s="42"/>
    </row>
    <row r="7" spans="4:15" ht="6"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2.75" customHeight="1">
      <c r="D9" s="42"/>
      <c r="E9" s="918"/>
      <c r="F9" s="981" t="s">
        <v>644</v>
      </c>
      <c r="G9" s="981" t="s">
        <v>645</v>
      </c>
      <c r="H9" s="981" t="s">
        <v>87</v>
      </c>
      <c r="I9" s="981" t="s">
        <v>769</v>
      </c>
      <c r="J9" s="981" t="s">
        <v>88</v>
      </c>
      <c r="K9" s="981" t="s">
        <v>89</v>
      </c>
      <c r="L9" s="981" t="s">
        <v>436</v>
      </c>
      <c r="M9" s="981" t="s">
        <v>35</v>
      </c>
      <c r="N9" s="981"/>
      <c r="O9" s="982" t="s">
        <v>646</v>
      </c>
    </row>
    <row r="10" spans="4:15" ht="12" customHeight="1">
      <c r="D10" s="42"/>
      <c r="E10" s="253" t="s">
        <v>683</v>
      </c>
      <c r="F10" s="465"/>
      <c r="G10" s="465"/>
      <c r="H10" s="465"/>
      <c r="I10" s="465"/>
      <c r="J10" s="465"/>
      <c r="K10" s="465"/>
      <c r="L10" s="465"/>
      <c r="M10" s="465"/>
      <c r="N10" s="465"/>
      <c r="O10" s="143"/>
    </row>
    <row r="11" spans="4:15" ht="10.95" customHeight="1">
      <c r="D11" s="42"/>
      <c r="E11" s="162" t="s">
        <v>684</v>
      </c>
      <c r="F11" s="962">
        <v>32250.087706788239</v>
      </c>
      <c r="G11" s="962">
        <v>322330.90155778057</v>
      </c>
      <c r="H11" s="962">
        <v>87094.187910204899</v>
      </c>
      <c r="I11" s="962">
        <v>4928.3641798126728</v>
      </c>
      <c r="J11" s="962">
        <v>6321.5692673571975</v>
      </c>
      <c r="K11" s="962">
        <v>81247.181798978607</v>
      </c>
      <c r="L11" s="962">
        <v>48911.845678325582</v>
      </c>
      <c r="M11" s="962">
        <v>5325.1249605902003</v>
      </c>
      <c r="N11" s="962"/>
      <c r="O11" s="963">
        <v>588409.26305983786</v>
      </c>
    </row>
    <row r="12" spans="4:15" ht="10.95" customHeight="1">
      <c r="D12" s="42"/>
      <c r="E12" s="162" t="s">
        <v>685</v>
      </c>
      <c r="F12" s="1019">
        <v>5.4808939511050134E-2</v>
      </c>
      <c r="G12" s="1019">
        <v>0.54780052217669006</v>
      </c>
      <c r="H12" s="1019">
        <v>0.14801634402779265</v>
      </c>
      <c r="I12" s="1019">
        <v>8.375742003421666E-3</v>
      </c>
      <c r="J12" s="1019">
        <v>1.0743490397285485E-2</v>
      </c>
      <c r="K12" s="1019">
        <v>0.13807937247023971</v>
      </c>
      <c r="L12" s="1019">
        <v>8.312555350331309E-2</v>
      </c>
      <c r="M12" s="1019">
        <v>9.0500359102073918E-3</v>
      </c>
      <c r="N12" s="1019"/>
      <c r="O12" s="1020">
        <v>1.0000000000000002</v>
      </c>
    </row>
    <row r="13" spans="4:15" ht="10.95" customHeight="1">
      <c r="D13" s="42"/>
      <c r="E13" s="162" t="s">
        <v>686</v>
      </c>
      <c r="F13" s="962">
        <v>32342</v>
      </c>
      <c r="G13" s="962">
        <v>256060</v>
      </c>
      <c r="H13" s="962">
        <v>16082</v>
      </c>
      <c r="I13" s="962">
        <v>546</v>
      </c>
      <c r="J13" s="962">
        <v>953</v>
      </c>
      <c r="K13" s="962">
        <v>8388</v>
      </c>
      <c r="L13" s="962">
        <v>15667</v>
      </c>
      <c r="M13" s="962">
        <v>496</v>
      </c>
      <c r="N13" s="962"/>
      <c r="O13" s="963">
        <v>330534</v>
      </c>
    </row>
    <row r="14" spans="4:15" ht="10.95" customHeight="1">
      <c r="D14" s="42"/>
      <c r="E14" s="162" t="s">
        <v>687</v>
      </c>
      <c r="F14" s="962">
        <v>29626</v>
      </c>
      <c r="G14" s="962">
        <v>230603</v>
      </c>
      <c r="H14" s="962">
        <v>13474</v>
      </c>
      <c r="I14" s="962">
        <v>434</v>
      </c>
      <c r="J14" s="962">
        <v>843</v>
      </c>
      <c r="K14" s="962">
        <v>6961</v>
      </c>
      <c r="L14" s="962">
        <v>9412</v>
      </c>
      <c r="M14" s="962">
        <v>393</v>
      </c>
      <c r="N14" s="962"/>
      <c r="O14" s="963">
        <v>291746</v>
      </c>
    </row>
    <row r="15" spans="4:15" ht="10.95" customHeight="1">
      <c r="D15" s="42"/>
      <c r="E15" s="162" t="s">
        <v>771</v>
      </c>
      <c r="F15" s="966">
        <v>57.98</v>
      </c>
      <c r="G15" s="966">
        <v>60.22</v>
      </c>
      <c r="H15" s="966">
        <v>52.37</v>
      </c>
      <c r="I15" s="1021" t="s">
        <v>448</v>
      </c>
      <c r="J15" s="966">
        <v>28.38</v>
      </c>
      <c r="K15" s="966">
        <v>45.19</v>
      </c>
      <c r="L15" s="966">
        <v>48.86</v>
      </c>
      <c r="M15" s="966">
        <v>34.520000000000003</v>
      </c>
      <c r="N15" s="966"/>
      <c r="O15" s="967">
        <v>55.13</v>
      </c>
    </row>
    <row r="16" spans="4:15" ht="15" customHeight="1">
      <c r="D16" s="42"/>
      <c r="E16" s="253" t="s">
        <v>688</v>
      </c>
      <c r="F16" s="473"/>
      <c r="G16" s="473"/>
      <c r="H16" s="473"/>
      <c r="I16" s="473"/>
      <c r="J16" s="473"/>
      <c r="K16" s="473"/>
      <c r="L16" s="473"/>
      <c r="M16" s="473"/>
      <c r="N16" s="473"/>
      <c r="O16" s="968"/>
    </row>
    <row r="17" spans="3:15" ht="10.95" customHeight="1">
      <c r="D17" s="42"/>
      <c r="E17" s="162" t="s">
        <v>689</v>
      </c>
      <c r="F17" s="962">
        <v>0</v>
      </c>
      <c r="G17" s="962">
        <v>0</v>
      </c>
      <c r="H17" s="962">
        <v>50.651171431118584</v>
      </c>
      <c r="I17" s="962">
        <v>2870.2534321140765</v>
      </c>
      <c r="J17" s="962">
        <v>0</v>
      </c>
      <c r="K17" s="962">
        <v>30.880234755948443</v>
      </c>
      <c r="L17" s="962">
        <v>74.205580230269717</v>
      </c>
      <c r="M17" s="962">
        <v>27.914856373476514</v>
      </c>
      <c r="N17" s="962"/>
      <c r="O17" s="963">
        <v>3053.9052749048901</v>
      </c>
    </row>
    <row r="18" spans="3:15" ht="10.95" customHeight="1">
      <c r="D18" s="42"/>
      <c r="E18" s="162" t="s">
        <v>690</v>
      </c>
      <c r="F18" s="962">
        <v>0</v>
      </c>
      <c r="G18" s="962">
        <v>17633.517326631758</v>
      </c>
      <c r="H18" s="962">
        <v>0</v>
      </c>
      <c r="I18" s="962">
        <v>0</v>
      </c>
      <c r="J18" s="962">
        <v>0</v>
      </c>
      <c r="K18" s="962">
        <v>0</v>
      </c>
      <c r="L18" s="962">
        <v>0</v>
      </c>
      <c r="M18" s="962">
        <v>0</v>
      </c>
      <c r="N18" s="962"/>
      <c r="O18" s="963">
        <v>17633.517326631758</v>
      </c>
    </row>
    <row r="19" spans="3:15" ht="10.95" customHeight="1">
      <c r="D19" s="42"/>
      <c r="E19" s="162" t="s">
        <v>691</v>
      </c>
      <c r="F19" s="962">
        <v>0</v>
      </c>
      <c r="G19" s="962">
        <v>47806.22947810316</v>
      </c>
      <c r="H19" s="962">
        <v>0</v>
      </c>
      <c r="I19" s="962">
        <v>0</v>
      </c>
      <c r="J19" s="962">
        <v>0</v>
      </c>
      <c r="K19" s="962">
        <v>0</v>
      </c>
      <c r="L19" s="962">
        <v>0</v>
      </c>
      <c r="M19" s="962">
        <v>0</v>
      </c>
      <c r="N19" s="962"/>
      <c r="O19" s="963">
        <v>47806.22947810316</v>
      </c>
    </row>
    <row r="20" spans="3:15" ht="10.95" customHeight="1">
      <c r="D20" s="42"/>
      <c r="E20" s="162" t="s">
        <v>692</v>
      </c>
      <c r="F20" s="962">
        <v>32250.087706788239</v>
      </c>
      <c r="G20" s="962">
        <v>256891.15475304564</v>
      </c>
      <c r="H20" s="962">
        <v>87043.536738773779</v>
      </c>
      <c r="I20" s="962">
        <v>2058.1107476985962</v>
      </c>
      <c r="J20" s="962">
        <v>6321.5692673571975</v>
      </c>
      <c r="K20" s="962">
        <v>81216.301564222653</v>
      </c>
      <c r="L20" s="962">
        <v>48837.640098095311</v>
      </c>
      <c r="M20" s="962">
        <v>5297.2101042167242</v>
      </c>
      <c r="N20" s="962"/>
      <c r="O20" s="963">
        <v>519915.61098019808</v>
      </c>
    </row>
    <row r="21" spans="3:15" ht="12" customHeight="1">
      <c r="C21" s="6" t="s">
        <v>159</v>
      </c>
      <c r="D21" s="42"/>
      <c r="E21" s="780" t="s">
        <v>33</v>
      </c>
      <c r="F21" s="969">
        <v>32250.087706788239</v>
      </c>
      <c r="G21" s="969">
        <v>322330.90155778057</v>
      </c>
      <c r="H21" s="969">
        <v>87094.187910204899</v>
      </c>
      <c r="I21" s="969">
        <v>4928.3641798126728</v>
      </c>
      <c r="J21" s="969">
        <v>6321.5692673571975</v>
      </c>
      <c r="K21" s="969">
        <v>81247.181798978607</v>
      </c>
      <c r="L21" s="969">
        <v>48911.845678325582</v>
      </c>
      <c r="M21" s="969">
        <v>5325.1249605902003</v>
      </c>
      <c r="N21" s="969"/>
      <c r="O21" s="970">
        <v>588409.26305983786</v>
      </c>
    </row>
    <row r="22" spans="3:15" ht="15" customHeight="1">
      <c r="D22" s="42"/>
      <c r="E22" s="253" t="s">
        <v>693</v>
      </c>
      <c r="F22" s="473"/>
      <c r="G22" s="473"/>
      <c r="H22" s="473"/>
      <c r="I22" s="473"/>
      <c r="J22" s="473"/>
      <c r="K22" s="473"/>
      <c r="L22" s="473"/>
      <c r="M22" s="473"/>
      <c r="N22" s="473"/>
      <c r="O22" s="968"/>
    </row>
    <row r="23" spans="3:15" ht="10.95" customHeight="1">
      <c r="D23" s="42"/>
      <c r="E23" s="925" t="s">
        <v>49</v>
      </c>
      <c r="F23" s="42"/>
      <c r="G23" s="42"/>
      <c r="H23" s="42"/>
      <c r="I23" s="42"/>
      <c r="J23" s="42"/>
      <c r="K23" s="42"/>
      <c r="L23" s="42"/>
      <c r="M23" s="42"/>
      <c r="N23" s="42"/>
      <c r="O23" s="973"/>
    </row>
    <row r="24" spans="3:15" ht="10.95" customHeight="1">
      <c r="D24" s="42"/>
      <c r="E24" s="925" t="s">
        <v>694</v>
      </c>
      <c r="F24" s="974">
        <v>0</v>
      </c>
      <c r="G24" s="974">
        <v>511.9755803292108</v>
      </c>
      <c r="H24" s="974">
        <v>9791.4231246476011</v>
      </c>
      <c r="I24" s="974">
        <v>0</v>
      </c>
      <c r="J24" s="974">
        <v>0</v>
      </c>
      <c r="K24" s="974">
        <v>23388.201959500959</v>
      </c>
      <c r="L24" s="974">
        <v>0</v>
      </c>
      <c r="M24" s="974">
        <v>0</v>
      </c>
      <c r="N24" s="974"/>
      <c r="O24" s="975">
        <v>33691.600664477766</v>
      </c>
    </row>
    <row r="25" spans="3:15" ht="10.95" customHeight="1">
      <c r="D25" s="42"/>
      <c r="E25" s="925" t="s">
        <v>695</v>
      </c>
      <c r="F25" s="974">
        <v>0</v>
      </c>
      <c r="G25" s="974">
        <v>8110.3799739346823</v>
      </c>
      <c r="H25" s="974">
        <v>0</v>
      </c>
      <c r="I25" s="974">
        <v>0</v>
      </c>
      <c r="J25" s="974">
        <v>0</v>
      </c>
      <c r="K25" s="974">
        <v>0</v>
      </c>
      <c r="L25" s="974">
        <v>0</v>
      </c>
      <c r="M25" s="974">
        <v>0</v>
      </c>
      <c r="N25" s="974"/>
      <c r="O25" s="975">
        <v>8110.3799739346823</v>
      </c>
    </row>
    <row r="26" spans="3:15" ht="10.95" customHeight="1">
      <c r="D26" s="42"/>
      <c r="E26" s="925" t="s">
        <v>696</v>
      </c>
      <c r="F26" s="976"/>
      <c r="G26" s="976"/>
      <c r="H26" s="976"/>
      <c r="I26" s="976"/>
      <c r="J26" s="976"/>
      <c r="K26" s="976"/>
      <c r="L26" s="976"/>
      <c r="M26" s="976"/>
      <c r="N26" s="976"/>
      <c r="O26" s="977"/>
    </row>
    <row r="27" spans="3:15" ht="10.95" customHeight="1">
      <c r="D27" s="42"/>
      <c r="E27" s="925" t="s">
        <v>694</v>
      </c>
      <c r="F27" s="974">
        <v>13185.53477535853</v>
      </c>
      <c r="G27" s="974">
        <v>77593.385975750673</v>
      </c>
      <c r="H27" s="974">
        <v>8425.551742930289</v>
      </c>
      <c r="I27" s="974">
        <v>4680.7020299498736</v>
      </c>
      <c r="J27" s="974">
        <v>1049.9946582041689</v>
      </c>
      <c r="K27" s="974">
        <v>9698.2879675907934</v>
      </c>
      <c r="L27" s="974">
        <v>5321.3641774218459</v>
      </c>
      <c r="M27" s="974">
        <v>757.77552257366301</v>
      </c>
      <c r="N27" s="974"/>
      <c r="O27" s="975">
        <v>120712.59684977982</v>
      </c>
    </row>
    <row r="28" spans="3:15" ht="10.95" customHeight="1">
      <c r="D28" s="42"/>
      <c r="E28" s="925" t="s">
        <v>695</v>
      </c>
      <c r="F28" s="974">
        <v>5566.2453112954763</v>
      </c>
      <c r="G28" s="974">
        <v>127327.3965847816</v>
      </c>
      <c r="H28" s="974">
        <v>28517.844681938666</v>
      </c>
      <c r="I28" s="974">
        <v>0.3166851267109822</v>
      </c>
      <c r="J28" s="974">
        <v>1790.3985889069224</v>
      </c>
      <c r="K28" s="974">
        <v>10588.250959066556</v>
      </c>
      <c r="L28" s="974">
        <v>10788.831277414632</v>
      </c>
      <c r="M28" s="974">
        <v>280.30592252999253</v>
      </c>
      <c r="N28" s="974"/>
      <c r="O28" s="975">
        <v>184859.59001106056</v>
      </c>
    </row>
    <row r="29" spans="3:15" ht="10.95" customHeight="1">
      <c r="D29" s="42"/>
      <c r="E29" s="925" t="s">
        <v>51</v>
      </c>
      <c r="F29" s="976"/>
      <c r="G29" s="976"/>
      <c r="H29" s="976"/>
      <c r="I29" s="976"/>
      <c r="J29" s="976"/>
      <c r="K29" s="976"/>
      <c r="L29" s="976"/>
      <c r="M29" s="976"/>
      <c r="N29" s="976"/>
      <c r="O29" s="977"/>
    </row>
    <row r="30" spans="3:15" ht="10.95" customHeight="1">
      <c r="D30" s="42"/>
      <c r="E30" s="925" t="s">
        <v>697</v>
      </c>
      <c r="F30" s="976"/>
      <c r="G30" s="976"/>
      <c r="H30" s="976"/>
      <c r="I30" s="976"/>
      <c r="J30" s="976"/>
      <c r="K30" s="976"/>
      <c r="L30" s="976"/>
      <c r="M30" s="976"/>
      <c r="N30" s="976"/>
      <c r="O30" s="977"/>
    </row>
    <row r="31" spans="3:15" ht="10.95" customHeight="1">
      <c r="D31" s="42"/>
      <c r="E31" s="925" t="s">
        <v>694</v>
      </c>
      <c r="F31" s="974">
        <v>3288.2829697297407</v>
      </c>
      <c r="G31" s="974">
        <v>13262.408769610352</v>
      </c>
      <c r="H31" s="974">
        <v>386.31713942505144</v>
      </c>
      <c r="I31" s="974">
        <v>0</v>
      </c>
      <c r="J31" s="974">
        <v>16.388695870438774</v>
      </c>
      <c r="K31" s="974">
        <v>184.80695099528282</v>
      </c>
      <c r="L31" s="974">
        <v>554.49064930669181</v>
      </c>
      <c r="M31" s="974">
        <v>36.646738406075556</v>
      </c>
      <c r="N31" s="974"/>
      <c r="O31" s="975">
        <v>17729.341913343636</v>
      </c>
    </row>
    <row r="32" spans="3:15" ht="10.95" customHeight="1">
      <c r="D32" s="42"/>
      <c r="E32" s="925" t="s">
        <v>695</v>
      </c>
      <c r="F32" s="974">
        <v>483.20415830845019</v>
      </c>
      <c r="G32" s="974">
        <v>8775.4075049798303</v>
      </c>
      <c r="H32" s="974">
        <v>148.52133137931506</v>
      </c>
      <c r="I32" s="974">
        <v>0</v>
      </c>
      <c r="J32" s="974">
        <v>1.3163955407988204</v>
      </c>
      <c r="K32" s="974">
        <v>23.768932109396559</v>
      </c>
      <c r="L32" s="974">
        <v>454.99649507607171</v>
      </c>
      <c r="M32" s="974">
        <v>1.6671986231354301</v>
      </c>
      <c r="N32" s="974"/>
      <c r="O32" s="975">
        <v>9888.882016016998</v>
      </c>
    </row>
    <row r="33" spans="4:15" ht="10.95" customHeight="1">
      <c r="D33" s="42"/>
      <c r="E33" s="925" t="s">
        <v>698</v>
      </c>
      <c r="F33" s="976"/>
      <c r="G33" s="976"/>
      <c r="H33" s="976"/>
      <c r="I33" s="976"/>
      <c r="J33" s="976"/>
      <c r="K33" s="976"/>
      <c r="L33" s="976"/>
      <c r="M33" s="976"/>
      <c r="N33" s="976"/>
      <c r="O33" s="977"/>
    </row>
    <row r="34" spans="4:15" ht="10.95" customHeight="1">
      <c r="D34" s="42"/>
      <c r="E34" s="925" t="s">
        <v>694</v>
      </c>
      <c r="F34" s="974">
        <v>3107.7885167224917</v>
      </c>
      <c r="G34" s="974">
        <v>28200.962901489311</v>
      </c>
      <c r="H34" s="974">
        <v>5237.7190203961063</v>
      </c>
      <c r="I34" s="974">
        <v>203.26749970658364</v>
      </c>
      <c r="J34" s="974">
        <v>1329.6820483755398</v>
      </c>
      <c r="K34" s="974">
        <v>14015.402100316704</v>
      </c>
      <c r="L34" s="974">
        <v>4819.0441063755252</v>
      </c>
      <c r="M34" s="974">
        <v>1462.3439998246108</v>
      </c>
      <c r="N34" s="974"/>
      <c r="O34" s="975">
        <v>58376.210193206869</v>
      </c>
    </row>
    <row r="35" spans="4:15" ht="10.95" customHeight="1">
      <c r="D35" s="42"/>
      <c r="E35" s="925" t="s">
        <v>695</v>
      </c>
      <c r="F35" s="974">
        <v>6619.0319753735494</v>
      </c>
      <c r="G35" s="974">
        <v>58548.984265904946</v>
      </c>
      <c r="H35" s="974">
        <v>34586.810868487599</v>
      </c>
      <c r="I35" s="974">
        <v>44.07796602976709</v>
      </c>
      <c r="J35" s="974">
        <v>2133.7888794590654</v>
      </c>
      <c r="K35" s="974">
        <v>23348.462929398924</v>
      </c>
      <c r="L35" s="974">
        <v>26973.118972730819</v>
      </c>
      <c r="M35" s="974">
        <v>2786.3855796329854</v>
      </c>
      <c r="N35" s="974"/>
      <c r="O35" s="975">
        <v>155040.66143701767</v>
      </c>
    </row>
    <row r="36" spans="4:15" ht="10.95" customHeight="1">
      <c r="D36" s="42"/>
      <c r="E36" s="925" t="s">
        <v>52</v>
      </c>
      <c r="F36" s="974">
        <v>0</v>
      </c>
      <c r="G36" s="974">
        <v>0</v>
      </c>
      <c r="H36" s="974">
        <v>0</v>
      </c>
      <c r="I36" s="974">
        <v>0</v>
      </c>
      <c r="J36" s="974">
        <v>0</v>
      </c>
      <c r="K36" s="974">
        <v>0</v>
      </c>
      <c r="L36" s="974">
        <v>0</v>
      </c>
      <c r="M36" s="974">
        <v>0</v>
      </c>
      <c r="N36" s="974"/>
      <c r="O36" s="975">
        <v>0</v>
      </c>
    </row>
    <row r="37" spans="4:15" ht="12" customHeight="1">
      <c r="D37" s="42"/>
      <c r="E37" s="978" t="s">
        <v>33</v>
      </c>
      <c r="F37" s="979">
        <v>32250.087706788239</v>
      </c>
      <c r="G37" s="979">
        <v>322330.90155778057</v>
      </c>
      <c r="H37" s="979">
        <v>87094.187910204899</v>
      </c>
      <c r="I37" s="979">
        <v>4928.3641798126728</v>
      </c>
      <c r="J37" s="979">
        <v>6321.5692673571975</v>
      </c>
      <c r="K37" s="979">
        <v>81247.181798978607</v>
      </c>
      <c r="L37" s="979">
        <v>48911.845678325582</v>
      </c>
      <c r="M37" s="979">
        <v>5325.1249605902003</v>
      </c>
      <c r="N37" s="979"/>
      <c r="O37" s="980">
        <v>588409.26305983786</v>
      </c>
    </row>
    <row r="38" spans="4:15" ht="19.5" customHeight="1">
      <c r="D38" s="42"/>
      <c r="E38" s="1150" t="s">
        <v>785</v>
      </c>
      <c r="F38" s="1150"/>
      <c r="G38" s="1150"/>
      <c r="H38" s="1150"/>
      <c r="I38" s="1150"/>
      <c r="J38" s="1150"/>
      <c r="K38" s="1150"/>
      <c r="L38" s="1150"/>
      <c r="M38" s="1150"/>
      <c r="N38" s="1150"/>
      <c r="O38" s="1150"/>
    </row>
    <row r="39" spans="4:15" ht="9.75" customHeight="1">
      <c r="D39" s="42"/>
      <c r="E39" s="1151" t="s">
        <v>786</v>
      </c>
      <c r="F39" s="1151"/>
      <c r="G39" s="1151"/>
      <c r="H39" s="1151"/>
      <c r="I39" s="1151"/>
      <c r="J39" s="1151"/>
      <c r="K39" s="1151"/>
      <c r="L39" s="1151"/>
      <c r="M39" s="1151"/>
      <c r="N39" s="1151"/>
      <c r="O39" s="264"/>
    </row>
  </sheetData>
  <mergeCells count="2">
    <mergeCell ref="E38:O38"/>
    <mergeCell ref="E39:N39"/>
  </mergeCells>
  <pageMargins left="0.70866141732283472" right="0.70866141732283472" top="0.74803149606299213" bottom="0.74803149606299213" header="0.31496062992125984" footer="0.31496062992125984"/>
  <pageSetup paperSize="9" scale="95" orientation="landscape" r:id="rId1"/>
  <headerFooter>
    <oddFooter>&amp;L&amp;"Arial,Fed"&amp;8&amp;K070949Fact Book Q1 2021&amp;"Arial,Normal" - Nykredit Group&amp;R&amp;"Arial,Normal"&amp;8&amp;K070949&amp;P/&amp;N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6">
    <tabColor rgb="FF10137C"/>
    <pageSetUpPr fitToPage="1"/>
  </sheetPr>
  <dimension ref="C3:O39"/>
  <sheetViews>
    <sheetView showGridLines="0" view="pageBreakPreview" zoomScaleNormal="100" zoomScaleSheetLayoutView="100" workbookViewId="0">
      <selection activeCell="Q27" sqref="Q27"/>
    </sheetView>
  </sheetViews>
  <sheetFormatPr defaultColWidth="9.69921875" defaultRowHeight="10.199999999999999"/>
  <cols>
    <col min="1" max="3" width="9.69921875" style="6"/>
    <col min="4" max="4" width="3.5" style="6" customWidth="1"/>
    <col min="5" max="5" width="27.09765625" style="6" customWidth="1"/>
    <col min="6" max="13" width="8.19921875" style="6" customWidth="1"/>
    <col min="14" max="14" width="8.19921875" style="6" hidden="1" customWidth="1"/>
    <col min="15" max="15" width="8.19921875" style="6" customWidth="1"/>
    <col min="16" max="16384" width="9.69921875" style="6"/>
  </cols>
  <sheetData>
    <row r="3" spans="4:15" ht="27.6">
      <c r="D3" s="42"/>
      <c r="E3" s="185" t="s">
        <v>728</v>
      </c>
      <c r="F3" s="42"/>
      <c r="G3" s="42"/>
      <c r="H3" s="42"/>
      <c r="I3" s="42"/>
      <c r="J3" s="42"/>
      <c r="K3" s="42"/>
      <c r="L3" s="42"/>
      <c r="M3" s="42"/>
      <c r="N3" s="42"/>
      <c r="O3" s="42"/>
    </row>
    <row r="4" spans="4:15" ht="6" customHeight="1">
      <c r="D4" s="42"/>
      <c r="E4" s="42"/>
      <c r="F4" s="42"/>
      <c r="G4" s="42"/>
      <c r="H4" s="42"/>
      <c r="I4" s="42"/>
      <c r="J4" s="42"/>
      <c r="K4" s="42"/>
      <c r="L4" s="42"/>
      <c r="M4" s="42"/>
      <c r="N4" s="42"/>
      <c r="O4" s="42"/>
    </row>
    <row r="5" spans="4:15" ht="10.5" customHeight="1">
      <c r="D5" s="42"/>
      <c r="E5" s="247" t="s">
        <v>743</v>
      </c>
      <c r="F5" s="42"/>
      <c r="G5" s="42"/>
      <c r="H5" s="42"/>
      <c r="I5" s="42"/>
      <c r="J5" s="42"/>
      <c r="K5" s="42"/>
      <c r="L5" s="42"/>
      <c r="M5" s="42"/>
      <c r="N5" s="42"/>
      <c r="O5" s="42"/>
    </row>
    <row r="6" spans="4:15" ht="10.5" customHeight="1">
      <c r="D6" s="42"/>
      <c r="E6" s="247" t="s">
        <v>744</v>
      </c>
      <c r="F6" s="42"/>
      <c r="G6" s="42"/>
      <c r="H6" s="42"/>
      <c r="I6" s="42"/>
      <c r="J6" s="42"/>
      <c r="K6" s="42"/>
      <c r="L6" s="42"/>
      <c r="M6" s="42"/>
      <c r="N6" s="42"/>
      <c r="O6" s="42"/>
    </row>
    <row r="7" spans="4:15" ht="6" customHeight="1">
      <c r="D7" s="42"/>
      <c r="E7" s="42"/>
      <c r="F7" s="42"/>
      <c r="G7" s="42"/>
      <c r="H7" s="42"/>
      <c r="I7" s="42"/>
      <c r="J7" s="42"/>
      <c r="K7" s="42"/>
      <c r="L7" s="42"/>
      <c r="M7" s="42"/>
      <c r="N7" s="42"/>
      <c r="O7" s="42"/>
    </row>
    <row r="8" spans="4:15" ht="12" customHeight="1">
      <c r="D8" s="42"/>
      <c r="E8" s="958" t="s">
        <v>109</v>
      </c>
      <c r="F8" s="42"/>
      <c r="G8" s="42"/>
      <c r="H8" s="42"/>
      <c r="I8" s="42"/>
      <c r="J8" s="42"/>
      <c r="K8" s="42"/>
      <c r="L8" s="42"/>
      <c r="M8" s="42"/>
      <c r="N8" s="42"/>
      <c r="O8" s="136" t="s">
        <v>234</v>
      </c>
    </row>
    <row r="9" spans="4:15" ht="43.5" customHeight="1">
      <c r="D9" s="42"/>
      <c r="E9" s="918"/>
      <c r="F9" s="981" t="s">
        <v>644</v>
      </c>
      <c r="G9" s="981" t="s">
        <v>645</v>
      </c>
      <c r="H9" s="981" t="s">
        <v>87</v>
      </c>
      <c r="I9" s="981" t="s">
        <v>769</v>
      </c>
      <c r="J9" s="981" t="s">
        <v>88</v>
      </c>
      <c r="K9" s="981" t="s">
        <v>89</v>
      </c>
      <c r="L9" s="981" t="s">
        <v>436</v>
      </c>
      <c r="M9" s="981" t="s">
        <v>35</v>
      </c>
      <c r="N9" s="981"/>
      <c r="O9" s="982" t="s">
        <v>646</v>
      </c>
    </row>
    <row r="10" spans="4:15" ht="11.25" customHeight="1">
      <c r="D10" s="42"/>
      <c r="E10" s="253" t="s">
        <v>699</v>
      </c>
      <c r="F10" s="465"/>
      <c r="G10" s="465"/>
      <c r="H10" s="465"/>
      <c r="I10" s="465"/>
      <c r="J10" s="465"/>
      <c r="K10" s="465"/>
      <c r="L10" s="465"/>
      <c r="M10" s="465"/>
      <c r="N10" s="465"/>
      <c r="O10" s="143"/>
    </row>
    <row r="11" spans="4:15" ht="10.199999999999999" customHeight="1">
      <c r="D11" s="42"/>
      <c r="E11" s="162" t="s">
        <v>700</v>
      </c>
      <c r="F11" s="962">
        <v>782.08217382901273</v>
      </c>
      <c r="G11" s="962">
        <v>29164.445540275752</v>
      </c>
      <c r="H11" s="962">
        <v>19007.69722737019</v>
      </c>
      <c r="I11" s="962">
        <v>474.45876672972906</v>
      </c>
      <c r="J11" s="962">
        <v>33.950800749126962</v>
      </c>
      <c r="K11" s="962">
        <v>14953.587469689322</v>
      </c>
      <c r="L11" s="962">
        <v>0</v>
      </c>
      <c r="M11" s="962">
        <v>1094.3711355902119</v>
      </c>
      <c r="N11" s="962"/>
      <c r="O11" s="963">
        <v>65510.593114233343</v>
      </c>
    </row>
    <row r="12" spans="4:15" ht="10.199999999999999" customHeight="1">
      <c r="D12" s="42"/>
      <c r="E12" s="162" t="s">
        <v>701</v>
      </c>
      <c r="F12" s="962">
        <v>5833.9117840950285</v>
      </c>
      <c r="G12" s="962">
        <v>81632.275849485173</v>
      </c>
      <c r="H12" s="962">
        <v>10342.369679664624</v>
      </c>
      <c r="I12" s="962">
        <v>782.69053351740888</v>
      </c>
      <c r="J12" s="962">
        <v>1381.0024864825359</v>
      </c>
      <c r="K12" s="962">
        <v>11326.564339020431</v>
      </c>
      <c r="L12" s="962">
        <v>1803.8698449782928</v>
      </c>
      <c r="M12" s="962">
        <v>1834.6884155480029</v>
      </c>
      <c r="N12" s="962"/>
      <c r="O12" s="963">
        <v>114937.37293279152</v>
      </c>
    </row>
    <row r="13" spans="4:15" ht="10.199999999999999" customHeight="1">
      <c r="D13" s="42"/>
      <c r="E13" s="162" t="s">
        <v>702</v>
      </c>
      <c r="F13" s="962">
        <v>3259.0512506928503</v>
      </c>
      <c r="G13" s="962">
        <v>23972.727171972496</v>
      </c>
      <c r="H13" s="962">
        <v>2665.5214649992949</v>
      </c>
      <c r="I13" s="962">
        <v>209.48198094639363</v>
      </c>
      <c r="J13" s="962">
        <v>429.74005150964211</v>
      </c>
      <c r="K13" s="962">
        <v>3377.4078421265222</v>
      </c>
      <c r="L13" s="962">
        <v>7458.7181896929833</v>
      </c>
      <c r="M13" s="962">
        <v>278.84916614586172</v>
      </c>
      <c r="N13" s="962"/>
      <c r="O13" s="963">
        <v>41651.497118086045</v>
      </c>
    </row>
    <row r="14" spans="4:15" ht="10.199999999999999" customHeight="1">
      <c r="D14" s="42"/>
      <c r="E14" s="162" t="s">
        <v>703</v>
      </c>
      <c r="F14" s="962">
        <v>1644.5045071546278</v>
      </c>
      <c r="G14" s="962">
        <v>26096.091605903894</v>
      </c>
      <c r="H14" s="962">
        <v>4749.4722794596319</v>
      </c>
      <c r="I14" s="962">
        <v>594.21110753379446</v>
      </c>
      <c r="J14" s="962">
        <v>226.73453357067919</v>
      </c>
      <c r="K14" s="962">
        <v>1988.4678701326104</v>
      </c>
      <c r="L14" s="962">
        <v>4482.0450424571081</v>
      </c>
      <c r="M14" s="962">
        <v>151.96081520977404</v>
      </c>
      <c r="N14" s="962"/>
      <c r="O14" s="963">
        <v>39933.487761422119</v>
      </c>
    </row>
    <row r="15" spans="4:15" ht="10.199999999999999" customHeight="1">
      <c r="D15" s="42"/>
      <c r="E15" s="162" t="s">
        <v>704</v>
      </c>
      <c r="F15" s="962">
        <v>3382.488347708947</v>
      </c>
      <c r="G15" s="962">
        <v>48037.461003420452</v>
      </c>
      <c r="H15" s="962">
        <v>8610.3335413232617</v>
      </c>
      <c r="I15" s="962">
        <v>1039.801022475694</v>
      </c>
      <c r="J15" s="962">
        <v>776.66769658233193</v>
      </c>
      <c r="K15" s="962">
        <v>4839.1849471468577</v>
      </c>
      <c r="L15" s="962">
        <v>14743.333816186521</v>
      </c>
      <c r="M15" s="962">
        <v>546.02349076138773</v>
      </c>
      <c r="N15" s="962"/>
      <c r="O15" s="963">
        <v>81975.293865605461</v>
      </c>
    </row>
    <row r="16" spans="4:15" ht="10.199999999999999" customHeight="1">
      <c r="D16" s="42"/>
      <c r="E16" s="162" t="s">
        <v>705</v>
      </c>
      <c r="F16" s="983">
        <v>2466.890397310221</v>
      </c>
      <c r="G16" s="983">
        <v>29210.793700917016</v>
      </c>
      <c r="H16" s="983">
        <v>3036.9085054211469</v>
      </c>
      <c r="I16" s="983">
        <v>608.01094585475289</v>
      </c>
      <c r="J16" s="983">
        <v>552.88857077693626</v>
      </c>
      <c r="K16" s="983">
        <v>4375.0097507525479</v>
      </c>
      <c r="L16" s="983">
        <v>6987.4783278939358</v>
      </c>
      <c r="M16" s="983">
        <v>459.25286433086842</v>
      </c>
      <c r="N16" s="983"/>
      <c r="O16" s="984">
        <v>47697.23306325743</v>
      </c>
    </row>
    <row r="17" spans="3:15" ht="10.199999999999999" customHeight="1">
      <c r="D17" s="42"/>
      <c r="E17" s="162" t="s">
        <v>706</v>
      </c>
      <c r="F17" s="962">
        <v>4105.1514226126646</v>
      </c>
      <c r="G17" s="962">
        <v>75833.263267210335</v>
      </c>
      <c r="H17" s="962">
        <v>14346.37219669082</v>
      </c>
      <c r="I17" s="962">
        <v>985.93493716150476</v>
      </c>
      <c r="J17" s="962">
        <v>917.44222050137216</v>
      </c>
      <c r="K17" s="962">
        <v>10585.122095770914</v>
      </c>
      <c r="L17" s="962">
        <v>10369.582181677035</v>
      </c>
      <c r="M17" s="962">
        <v>863.06044482356697</v>
      </c>
      <c r="N17" s="962"/>
      <c r="O17" s="963">
        <v>118005.92876644821</v>
      </c>
    </row>
    <row r="18" spans="3:15" ht="10.199999999999999" customHeight="1">
      <c r="D18" s="42"/>
      <c r="E18" s="162" t="s">
        <v>707</v>
      </c>
      <c r="F18" s="962">
        <v>720.38282436052214</v>
      </c>
      <c r="G18" s="962">
        <v>8380.1290963774427</v>
      </c>
      <c r="H18" s="962">
        <v>829.73421601839289</v>
      </c>
      <c r="I18" s="962">
        <v>233.77488559339466</v>
      </c>
      <c r="J18" s="962">
        <v>541.64306394270852</v>
      </c>
      <c r="K18" s="962">
        <v>970.75284301207387</v>
      </c>
      <c r="L18" s="962">
        <v>3032.8691131206529</v>
      </c>
      <c r="M18" s="962">
        <v>96.918628180526397</v>
      </c>
      <c r="N18" s="962"/>
      <c r="O18" s="963">
        <v>14806.204670605715</v>
      </c>
    </row>
    <row r="19" spans="3:15" ht="10.199999999999999" customHeight="1">
      <c r="D19" s="42"/>
      <c r="E19" s="162" t="s">
        <v>708</v>
      </c>
      <c r="F19" s="962">
        <v>7.1181754505949097</v>
      </c>
      <c r="G19" s="962">
        <v>3.7143212180554923</v>
      </c>
      <c r="H19" s="962">
        <v>170.42379956040605</v>
      </c>
      <c r="I19" s="962">
        <v>0</v>
      </c>
      <c r="J19" s="962">
        <v>0</v>
      </c>
      <c r="K19" s="962">
        <v>0</v>
      </c>
      <c r="L19" s="962">
        <v>0</v>
      </c>
      <c r="M19" s="962">
        <v>0</v>
      </c>
      <c r="N19" s="962"/>
      <c r="O19" s="963">
        <v>181.25629622905646</v>
      </c>
    </row>
    <row r="20" spans="3:15" ht="10.199999999999999" customHeight="1">
      <c r="D20" s="42"/>
      <c r="E20" s="162" t="s">
        <v>709</v>
      </c>
      <c r="F20" s="962">
        <v>10048.506824574031</v>
      </c>
      <c r="G20" s="962">
        <v>0</v>
      </c>
      <c r="H20" s="962">
        <v>23335.354997696602</v>
      </c>
      <c r="I20" s="962">
        <v>0</v>
      </c>
      <c r="J20" s="962">
        <v>1461.4998432418638</v>
      </c>
      <c r="K20" s="962">
        <v>28831.084641327332</v>
      </c>
      <c r="L20" s="962">
        <v>33.94916231905529</v>
      </c>
      <c r="M20" s="962">
        <v>0</v>
      </c>
      <c r="N20" s="962"/>
      <c r="O20" s="963">
        <v>63710.395469158888</v>
      </c>
    </row>
    <row r="21" spans="3:15" ht="12" customHeight="1">
      <c r="C21" s="6" t="s">
        <v>159</v>
      </c>
      <c r="D21" s="42"/>
      <c r="E21" s="780" t="s">
        <v>33</v>
      </c>
      <c r="F21" s="969">
        <v>32250.087706788239</v>
      </c>
      <c r="G21" s="969">
        <v>322330.90155778057</v>
      </c>
      <c r="H21" s="969">
        <v>87094.187910204899</v>
      </c>
      <c r="I21" s="969">
        <v>4928.3641798126728</v>
      </c>
      <c r="J21" s="969">
        <v>6321.5692673571975</v>
      </c>
      <c r="K21" s="969">
        <v>81247.181798978607</v>
      </c>
      <c r="L21" s="969">
        <v>48911.845678325582</v>
      </c>
      <c r="M21" s="969">
        <v>5325.1249605902003</v>
      </c>
      <c r="N21" s="969"/>
      <c r="O21" s="970">
        <v>588409.26305983786</v>
      </c>
    </row>
    <row r="22" spans="3:15" ht="15" customHeight="1">
      <c r="D22" s="42"/>
      <c r="E22" s="253" t="s">
        <v>710</v>
      </c>
      <c r="F22" s="985"/>
      <c r="G22" s="985"/>
      <c r="H22" s="985"/>
      <c r="I22" s="985"/>
      <c r="J22" s="985"/>
      <c r="K22" s="985"/>
      <c r="L22" s="985"/>
      <c r="M22" s="985"/>
      <c r="N22" s="985"/>
      <c r="O22" s="986"/>
    </row>
    <row r="23" spans="3:15" ht="10.199999999999999" customHeight="1">
      <c r="D23" s="42"/>
      <c r="E23" s="925" t="s">
        <v>711</v>
      </c>
      <c r="F23" s="987">
        <v>20477.409550306682</v>
      </c>
      <c r="G23" s="987">
        <v>193475.65237821214</v>
      </c>
      <c r="H23" s="987">
        <v>9037.635480852643</v>
      </c>
      <c r="I23" s="987">
        <v>149.26128761050111</v>
      </c>
      <c r="J23" s="987">
        <v>498.71913283568517</v>
      </c>
      <c r="K23" s="987">
        <v>4079.8054145364381</v>
      </c>
      <c r="L23" s="987">
        <v>7860.7665364042296</v>
      </c>
      <c r="M23" s="987">
        <v>192.13834341322109</v>
      </c>
      <c r="N23" s="987"/>
      <c r="O23" s="988">
        <v>235771.38812417156</v>
      </c>
    </row>
    <row r="24" spans="3:15" ht="10.199999999999999" customHeight="1">
      <c r="D24" s="42"/>
      <c r="E24" s="925" t="s">
        <v>712</v>
      </c>
      <c r="F24" s="974">
        <v>6726.1841477581302</v>
      </c>
      <c r="G24" s="974">
        <v>111055.65100688457</v>
      </c>
      <c r="H24" s="974">
        <v>9368.4779967381437</v>
      </c>
      <c r="I24" s="974">
        <v>342.51096473782138</v>
      </c>
      <c r="J24" s="974">
        <v>646.11990908036933</v>
      </c>
      <c r="K24" s="974">
        <v>5517.7349998189029</v>
      </c>
      <c r="L24" s="974">
        <v>15863.628322404915</v>
      </c>
      <c r="M24" s="974">
        <v>353.14103202526019</v>
      </c>
      <c r="N24" s="974"/>
      <c r="O24" s="975">
        <v>149873.44837944812</v>
      </c>
    </row>
    <row r="25" spans="3:15" ht="10.199999999999999" customHeight="1">
      <c r="D25" s="42"/>
      <c r="E25" s="925" t="s">
        <v>713</v>
      </c>
      <c r="F25" s="974">
        <v>4151.8005965590592</v>
      </c>
      <c r="G25" s="974">
        <v>17053.177958248503</v>
      </c>
      <c r="H25" s="974">
        <v>19277.741194238402</v>
      </c>
      <c r="I25" s="974">
        <v>1170.1820382017161</v>
      </c>
      <c r="J25" s="974">
        <v>970.27825343700829</v>
      </c>
      <c r="K25" s="974">
        <v>11511.216695436167</v>
      </c>
      <c r="L25" s="974">
        <v>22149.920465866286</v>
      </c>
      <c r="M25" s="974">
        <v>1166.6367135890996</v>
      </c>
      <c r="N25" s="974"/>
      <c r="O25" s="975">
        <v>77450.953915576247</v>
      </c>
    </row>
    <row r="26" spans="3:15" ht="10.199999999999999" customHeight="1">
      <c r="D26" s="42"/>
      <c r="E26" s="925" t="s">
        <v>714</v>
      </c>
      <c r="F26" s="974">
        <v>717.34029072556029</v>
      </c>
      <c r="G26" s="974">
        <v>746.42021443532303</v>
      </c>
      <c r="H26" s="974">
        <v>12057.166433838291</v>
      </c>
      <c r="I26" s="974">
        <v>1390.4012285592955</v>
      </c>
      <c r="J26" s="974">
        <v>503.1313860084673</v>
      </c>
      <c r="K26" s="974">
        <v>9813.5154636679072</v>
      </c>
      <c r="L26" s="974">
        <v>2652.4499278501848</v>
      </c>
      <c r="M26" s="974">
        <v>769.60428750736844</v>
      </c>
      <c r="N26" s="974"/>
      <c r="O26" s="975">
        <v>28650.029232592398</v>
      </c>
    </row>
    <row r="27" spans="3:15" ht="10.199999999999999" customHeight="1">
      <c r="D27" s="42"/>
      <c r="E27" s="925" t="s">
        <v>715</v>
      </c>
      <c r="F27" s="974">
        <v>76.893847873915746</v>
      </c>
      <c r="G27" s="974">
        <v>0</v>
      </c>
      <c r="H27" s="974">
        <v>8857.6257230730935</v>
      </c>
      <c r="I27" s="974">
        <v>1298.480266216581</v>
      </c>
      <c r="J27" s="974">
        <v>583.40096297785522</v>
      </c>
      <c r="K27" s="974">
        <v>7409.1009046468071</v>
      </c>
      <c r="L27" s="974">
        <v>385.0804268002293</v>
      </c>
      <c r="M27" s="974">
        <v>530.32071193738398</v>
      </c>
      <c r="N27" s="974"/>
      <c r="O27" s="975">
        <v>19140.902843525866</v>
      </c>
    </row>
    <row r="28" spans="3:15" ht="10.199999999999999" customHeight="1">
      <c r="D28" s="42"/>
      <c r="E28" s="925" t="s">
        <v>716</v>
      </c>
      <c r="F28" s="974">
        <v>100.45927356489192</v>
      </c>
      <c r="G28" s="974">
        <v>0</v>
      </c>
      <c r="H28" s="974">
        <v>28495.541080464056</v>
      </c>
      <c r="I28" s="974">
        <v>577.52839548701979</v>
      </c>
      <c r="J28" s="974">
        <v>3119.9196220175486</v>
      </c>
      <c r="K28" s="974">
        <v>42915.808320872384</v>
      </c>
      <c r="L28" s="974">
        <v>0</v>
      </c>
      <c r="M28" s="974">
        <v>2313.2838711176041</v>
      </c>
      <c r="N28" s="974"/>
      <c r="O28" s="975">
        <v>77522.540563523507</v>
      </c>
    </row>
    <row r="29" spans="3:15" ht="11.25" customHeight="1">
      <c r="D29" s="42"/>
      <c r="E29" s="780" t="s">
        <v>33</v>
      </c>
      <c r="F29" s="969">
        <v>32250.087706788239</v>
      </c>
      <c r="G29" s="969">
        <v>322330.90155778057</v>
      </c>
      <c r="H29" s="969">
        <v>87094.187910204899</v>
      </c>
      <c r="I29" s="969">
        <v>4928.3641798126728</v>
      </c>
      <c r="J29" s="969">
        <v>6321.5692673571975</v>
      </c>
      <c r="K29" s="969">
        <v>81247.181798978607</v>
      </c>
      <c r="L29" s="969">
        <v>48911.845678325582</v>
      </c>
      <c r="M29" s="969">
        <v>5325.1249605902003</v>
      </c>
      <c r="N29" s="969"/>
      <c r="O29" s="970">
        <v>588409.26305983786</v>
      </c>
    </row>
    <row r="30" spans="3:15" ht="15" customHeight="1">
      <c r="D30" s="42"/>
      <c r="E30" s="565" t="s">
        <v>717</v>
      </c>
      <c r="F30" s="989"/>
      <c r="G30" s="989"/>
      <c r="H30" s="989"/>
      <c r="I30" s="989"/>
      <c r="J30" s="989"/>
      <c r="K30" s="989"/>
      <c r="L30" s="989"/>
      <c r="M30" s="989"/>
      <c r="N30" s="989"/>
      <c r="O30" s="990"/>
    </row>
    <row r="31" spans="3:15" ht="10.199999999999999" customHeight="1">
      <c r="D31" s="42"/>
      <c r="E31" s="925" t="s">
        <v>718</v>
      </c>
      <c r="F31" s="974">
        <v>1369.8502691358751</v>
      </c>
      <c r="G31" s="974">
        <v>4143.3471762769032</v>
      </c>
      <c r="H31" s="974">
        <v>24456.791586700423</v>
      </c>
      <c r="I31" s="974">
        <v>382.78128729886873</v>
      </c>
      <c r="J31" s="974">
        <v>1881.3905804039855</v>
      </c>
      <c r="K31" s="974">
        <v>39401.429172133721</v>
      </c>
      <c r="L31" s="974">
        <v>925.95780175715834</v>
      </c>
      <c r="M31" s="974">
        <v>351.98769828657032</v>
      </c>
      <c r="N31" s="974"/>
      <c r="O31" s="975">
        <v>72913.535571993503</v>
      </c>
    </row>
    <row r="32" spans="3:15" ht="10.199999999999999" customHeight="1">
      <c r="D32" s="42"/>
      <c r="E32" s="925" t="s">
        <v>719</v>
      </c>
      <c r="F32" s="974">
        <v>3715.5818324514908</v>
      </c>
      <c r="G32" s="974">
        <v>10799.229781156762</v>
      </c>
      <c r="H32" s="974">
        <v>2044.7234956774569</v>
      </c>
      <c r="I32" s="974">
        <v>697.49392925212715</v>
      </c>
      <c r="J32" s="974">
        <v>1974.4804775805228</v>
      </c>
      <c r="K32" s="974">
        <v>9893.8073835020768</v>
      </c>
      <c r="L32" s="974">
        <v>1808.3713605815794</v>
      </c>
      <c r="M32" s="974">
        <v>468.91674300335984</v>
      </c>
      <c r="N32" s="974"/>
      <c r="O32" s="975">
        <v>31402.605003205375</v>
      </c>
    </row>
    <row r="33" spans="4:15" ht="10.199999999999999" customHeight="1">
      <c r="D33" s="42"/>
      <c r="E33" s="925" t="s">
        <v>720</v>
      </c>
      <c r="F33" s="974">
        <v>18961.097147310458</v>
      </c>
      <c r="G33" s="974">
        <v>47628.678378318524</v>
      </c>
      <c r="H33" s="974">
        <v>13235.036355033193</v>
      </c>
      <c r="I33" s="974">
        <v>640.71829020888481</v>
      </c>
      <c r="J33" s="974">
        <v>2424.7567756516046</v>
      </c>
      <c r="K33" s="974">
        <v>18316.24943116814</v>
      </c>
      <c r="L33" s="974">
        <v>7284.3248241608035</v>
      </c>
      <c r="M33" s="974">
        <v>2660.4146335065789</v>
      </c>
      <c r="N33" s="974"/>
      <c r="O33" s="975">
        <v>111151.27583535819</v>
      </c>
    </row>
    <row r="34" spans="4:15" ht="10.199999999999999" customHeight="1">
      <c r="D34" s="42"/>
      <c r="E34" s="925" t="s">
        <v>721</v>
      </c>
      <c r="F34" s="974">
        <v>5322.5963518554372</v>
      </c>
      <c r="G34" s="974">
        <v>94612.936179356402</v>
      </c>
      <c r="H34" s="974">
        <v>17479.978557341776</v>
      </c>
      <c r="I34" s="974">
        <v>2050.5338478373837</v>
      </c>
      <c r="J34" s="974">
        <v>31.967068038926961</v>
      </c>
      <c r="K34" s="974">
        <v>7013.1116994002195</v>
      </c>
      <c r="L34" s="974">
        <v>17769.130105761007</v>
      </c>
      <c r="M34" s="974">
        <v>729.70090926557259</v>
      </c>
      <c r="N34" s="974"/>
      <c r="O34" s="975">
        <v>145009.95471885672</v>
      </c>
    </row>
    <row r="35" spans="4:15" ht="10.199999999999999" customHeight="1">
      <c r="D35" s="42"/>
      <c r="E35" s="925" t="s">
        <v>722</v>
      </c>
      <c r="F35" s="974">
        <v>2880.9621060349787</v>
      </c>
      <c r="G35" s="974">
        <v>165146.71004267194</v>
      </c>
      <c r="H35" s="974">
        <v>29877.657915452048</v>
      </c>
      <c r="I35" s="974">
        <v>1156.8368262156703</v>
      </c>
      <c r="J35" s="974">
        <v>8.9743646818942171</v>
      </c>
      <c r="K35" s="974">
        <v>6622.5841117741929</v>
      </c>
      <c r="L35" s="974">
        <v>21124.061586065036</v>
      </c>
      <c r="M35" s="974">
        <v>1114.1049765281184</v>
      </c>
      <c r="N35" s="974"/>
      <c r="O35" s="975">
        <v>227931.8919294239</v>
      </c>
    </row>
    <row r="36" spans="4:15" ht="10.199999999999999" customHeight="1">
      <c r="D36" s="42"/>
      <c r="E36" s="925" t="s">
        <v>723</v>
      </c>
      <c r="F36" s="974">
        <v>0</v>
      </c>
      <c r="G36" s="974">
        <v>0</v>
      </c>
      <c r="H36" s="974">
        <v>0</v>
      </c>
      <c r="I36" s="974">
        <v>0</v>
      </c>
      <c r="J36" s="974">
        <v>0</v>
      </c>
      <c r="K36" s="974">
        <v>0</v>
      </c>
      <c r="L36" s="974">
        <v>0</v>
      </c>
      <c r="M36" s="974">
        <v>0</v>
      </c>
      <c r="N36" s="974"/>
      <c r="O36" s="975">
        <v>0</v>
      </c>
    </row>
    <row r="37" spans="4:15" ht="10.199999999999999" customHeight="1">
      <c r="D37" s="42"/>
      <c r="E37" s="925" t="s">
        <v>724</v>
      </c>
      <c r="F37" s="974">
        <v>0</v>
      </c>
      <c r="G37" s="974">
        <v>0</v>
      </c>
      <c r="H37" s="974">
        <v>0</v>
      </c>
      <c r="I37" s="974">
        <v>0</v>
      </c>
      <c r="J37" s="974">
        <v>0</v>
      </c>
      <c r="K37" s="974">
        <v>0</v>
      </c>
      <c r="L37" s="974">
        <v>0</v>
      </c>
      <c r="M37" s="974">
        <v>0</v>
      </c>
      <c r="N37" s="974"/>
      <c r="O37" s="975">
        <v>0</v>
      </c>
    </row>
    <row r="38" spans="4:15" ht="12" customHeight="1">
      <c r="D38" s="42"/>
      <c r="E38" s="978" t="s">
        <v>33</v>
      </c>
      <c r="F38" s="979">
        <v>32250.087706788239</v>
      </c>
      <c r="G38" s="979">
        <v>322330.90155778057</v>
      </c>
      <c r="H38" s="979">
        <v>87094.187910204899</v>
      </c>
      <c r="I38" s="979">
        <v>4928.3641798126728</v>
      </c>
      <c r="J38" s="979">
        <v>6321.5692673571975</v>
      </c>
      <c r="K38" s="979">
        <v>81247.181798978607</v>
      </c>
      <c r="L38" s="979">
        <v>48911.845678325582</v>
      </c>
      <c r="M38" s="979">
        <v>5325.1249605902003</v>
      </c>
      <c r="N38" s="979"/>
      <c r="O38" s="980">
        <v>588409.26305983786</v>
      </c>
    </row>
    <row r="39" spans="4:15" ht="19.5" customHeight="1">
      <c r="D39" s="42"/>
      <c r="E39" s="1150" t="s">
        <v>785</v>
      </c>
      <c r="F39" s="1150"/>
      <c r="G39" s="1150"/>
      <c r="H39" s="1150"/>
      <c r="I39" s="1150"/>
      <c r="J39" s="1150"/>
      <c r="K39" s="1150"/>
      <c r="L39" s="1150"/>
      <c r="M39" s="1150"/>
      <c r="N39" s="1150"/>
      <c r="O39" s="1150"/>
    </row>
  </sheetData>
  <mergeCells count="1">
    <mergeCell ref="E39:O39"/>
  </mergeCells>
  <pageMargins left="0.70866141732283472" right="0.70866141732283472" top="0.74803149606299213" bottom="0.74803149606299213" header="0.31496062992125984" footer="0.31496062992125984"/>
  <pageSetup paperSize="9" scale="96" orientation="landscape" r:id="rId1"/>
  <headerFooter>
    <oddFooter>&amp;L&amp;"Arial,Fed"&amp;8&amp;K070949Fact Book Q1 2021&amp;"Arial,Normal" - Nykredit Group&amp;R&amp;"Arial,Normal"&amp;8&amp;K070949&amp;P/&amp;N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7">
    <tabColor rgb="FF10137C"/>
    <pageSetUpPr fitToPage="1"/>
  </sheetPr>
  <dimension ref="C3:R41"/>
  <sheetViews>
    <sheetView showGridLines="0" view="pageBreakPreview" zoomScaleNormal="100" zoomScaleSheetLayoutView="100" workbookViewId="0">
      <selection activeCell="R27" sqref="R27"/>
    </sheetView>
  </sheetViews>
  <sheetFormatPr defaultColWidth="9.69921875" defaultRowHeight="10.199999999999999"/>
  <cols>
    <col min="1" max="3" width="9.69921875" style="6"/>
    <col min="4" max="4" width="3.5" style="6" customWidth="1"/>
    <col min="5" max="5" width="27.09765625" style="6" customWidth="1"/>
    <col min="6" max="15" width="7.59765625" style="6" customWidth="1"/>
    <col min="16" max="16" width="7.59765625" style="6" hidden="1" customWidth="1"/>
    <col min="17" max="17" width="7.59765625" style="540" customWidth="1"/>
    <col min="18" max="16384" width="9.69921875" style="6"/>
  </cols>
  <sheetData>
    <row r="3" spans="4:17" ht="27.6">
      <c r="D3" s="12"/>
      <c r="E3" s="44" t="s">
        <v>198</v>
      </c>
      <c r="F3" s="12"/>
      <c r="G3" s="12"/>
      <c r="H3" s="12"/>
      <c r="I3" s="12"/>
      <c r="J3" s="12"/>
      <c r="K3" s="12"/>
      <c r="L3" s="12"/>
      <c r="M3" s="12"/>
      <c r="N3" s="12"/>
      <c r="O3" s="12"/>
      <c r="P3" s="12"/>
      <c r="Q3" s="1022"/>
    </row>
    <row r="4" spans="4:17" ht="15.75" customHeight="1">
      <c r="D4" s="12"/>
      <c r="E4" s="1023" t="s">
        <v>109</v>
      </c>
      <c r="F4" s="12"/>
      <c r="G4" s="12"/>
      <c r="H4" s="12"/>
      <c r="I4" s="12"/>
      <c r="J4" s="12"/>
      <c r="K4" s="12"/>
      <c r="L4" s="12"/>
      <c r="M4" s="12"/>
      <c r="N4" s="12"/>
      <c r="O4" s="12"/>
      <c r="P4" s="12"/>
      <c r="Q4" s="1022"/>
    </row>
    <row r="5" spans="4:17" ht="6" customHeight="1">
      <c r="D5" s="12"/>
      <c r="E5" s="12"/>
      <c r="F5" s="12"/>
      <c r="G5" s="12"/>
      <c r="H5" s="12"/>
      <c r="I5" s="12"/>
      <c r="J5" s="12"/>
      <c r="K5" s="12"/>
      <c r="L5" s="12"/>
      <c r="M5" s="12"/>
      <c r="N5" s="12"/>
      <c r="O5" s="12"/>
      <c r="P5" s="12"/>
      <c r="Q5" s="1022"/>
    </row>
    <row r="6" spans="4:17" ht="10.5" customHeight="1">
      <c r="D6" s="12"/>
      <c r="E6" s="992" t="s">
        <v>743</v>
      </c>
      <c r="F6" s="12"/>
      <c r="G6" s="12"/>
      <c r="H6" s="12"/>
      <c r="I6" s="12"/>
      <c r="J6" s="12"/>
      <c r="K6" s="12"/>
      <c r="L6" s="12"/>
      <c r="M6" s="12"/>
      <c r="N6" s="12"/>
      <c r="O6" s="12"/>
      <c r="P6" s="12"/>
      <c r="Q6" s="1022"/>
    </row>
    <row r="7" spans="4:17" ht="10.5" customHeight="1">
      <c r="D7" s="12"/>
      <c r="E7" s="992" t="s">
        <v>744</v>
      </c>
      <c r="F7" s="12"/>
      <c r="G7" s="12"/>
      <c r="H7" s="12"/>
      <c r="I7" s="12"/>
      <c r="J7" s="12"/>
      <c r="K7" s="12"/>
      <c r="L7" s="12"/>
      <c r="M7" s="12"/>
      <c r="N7" s="12"/>
      <c r="O7" s="12"/>
      <c r="P7" s="12"/>
      <c r="Q7" s="1022"/>
    </row>
    <row r="8" spans="4:17" ht="7.95" customHeight="1">
      <c r="D8" s="12"/>
      <c r="E8" s="12"/>
      <c r="F8" s="12"/>
      <c r="G8" s="12"/>
      <c r="H8" s="12"/>
      <c r="I8" s="12"/>
      <c r="J8" s="12"/>
      <c r="K8" s="12"/>
      <c r="L8" s="12"/>
      <c r="M8" s="12"/>
      <c r="N8" s="12"/>
      <c r="O8" s="12"/>
      <c r="P8" s="12"/>
      <c r="Q8" s="1022"/>
    </row>
    <row r="9" spans="4:17" ht="12" customHeight="1">
      <c r="D9" s="12"/>
      <c r="E9" s="1024" t="s">
        <v>787</v>
      </c>
      <c r="F9" s="12"/>
      <c r="G9" s="12"/>
      <c r="H9" s="12"/>
      <c r="I9" s="12"/>
      <c r="J9" s="12"/>
      <c r="K9" s="12"/>
      <c r="L9" s="12"/>
      <c r="M9" s="12"/>
      <c r="N9" s="12"/>
      <c r="O9" s="12"/>
      <c r="P9" s="12"/>
      <c r="Q9" s="1022"/>
    </row>
    <row r="10" spans="4:17" ht="12" customHeight="1">
      <c r="D10" s="12"/>
      <c r="E10" s="1025" t="s">
        <v>729</v>
      </c>
      <c r="F10" s="12"/>
      <c r="G10" s="12"/>
      <c r="H10" s="12"/>
      <c r="I10" s="12"/>
      <c r="J10" s="12"/>
      <c r="K10" s="12"/>
      <c r="L10" s="12"/>
      <c r="M10" s="12"/>
      <c r="N10" s="12"/>
      <c r="O10" s="12"/>
      <c r="P10" s="12"/>
      <c r="Q10" s="1022"/>
    </row>
    <row r="11" spans="4:17" ht="12" customHeight="1">
      <c r="D11" s="12"/>
      <c r="E11" s="1026"/>
      <c r="F11" s="12"/>
      <c r="G11" s="12"/>
      <c r="H11" s="12"/>
      <c r="I11" s="12" t="s">
        <v>788</v>
      </c>
      <c r="J11" s="12"/>
      <c r="K11" s="12"/>
      <c r="L11" s="12"/>
      <c r="M11" s="12"/>
      <c r="N11" s="12"/>
      <c r="O11" s="12"/>
      <c r="P11" s="12"/>
      <c r="Q11" s="136" t="s">
        <v>234</v>
      </c>
    </row>
    <row r="12" spans="4:17" ht="12" customHeight="1">
      <c r="D12" s="12"/>
      <c r="E12" s="1027"/>
      <c r="F12" s="1028" t="s">
        <v>647</v>
      </c>
      <c r="G12" s="1028" t="s">
        <v>648</v>
      </c>
      <c r="H12" s="1028" t="s">
        <v>649</v>
      </c>
      <c r="I12" s="1028" t="s">
        <v>650</v>
      </c>
      <c r="J12" s="1028" t="s">
        <v>651</v>
      </c>
      <c r="K12" s="1028" t="s">
        <v>652</v>
      </c>
      <c r="L12" s="1028" t="s">
        <v>653</v>
      </c>
      <c r="M12" s="1028" t="s">
        <v>654</v>
      </c>
      <c r="N12" s="1029" t="s">
        <v>655</v>
      </c>
      <c r="O12" s="1028" t="s">
        <v>656</v>
      </c>
      <c r="P12" s="1028"/>
      <c r="Q12" s="1030" t="s">
        <v>33</v>
      </c>
    </row>
    <row r="13" spans="4:17" ht="12" customHeight="1">
      <c r="D13" s="12"/>
      <c r="E13" s="997" t="s">
        <v>452</v>
      </c>
      <c r="F13" s="998">
        <v>296777.70989296306</v>
      </c>
      <c r="G13" s="998">
        <v>265904.71561340085</v>
      </c>
      <c r="H13" s="998">
        <v>202861.70983496669</v>
      </c>
      <c r="I13" s="998">
        <v>63901.85566997547</v>
      </c>
      <c r="J13" s="998">
        <v>27983.896695181673</v>
      </c>
      <c r="K13" s="998">
        <v>2039.531040780782</v>
      </c>
      <c r="L13" s="998">
        <v>974.30746034018262</v>
      </c>
      <c r="M13" s="998">
        <v>578.0130078725673</v>
      </c>
      <c r="N13" s="998">
        <v>368.8961596246844</v>
      </c>
      <c r="O13" s="998">
        <v>912.66604218368275</v>
      </c>
      <c r="P13" s="998"/>
      <c r="Q13" s="1007">
        <v>862303.30141728977</v>
      </c>
    </row>
    <row r="14" spans="4:17" ht="12" customHeight="1">
      <c r="D14" s="12"/>
      <c r="E14" s="997" t="s">
        <v>730</v>
      </c>
      <c r="F14" s="998">
        <v>19033.484015146729</v>
      </c>
      <c r="G14" s="998">
        <v>12884.559402302377</v>
      </c>
      <c r="H14" s="998">
        <v>7425.4936535811348</v>
      </c>
      <c r="I14" s="998">
        <v>1909.8283710425303</v>
      </c>
      <c r="J14" s="998">
        <v>1038.8946045499608</v>
      </c>
      <c r="K14" s="998">
        <v>229.70814711479954</v>
      </c>
      <c r="L14" s="998">
        <v>152.3316545514304</v>
      </c>
      <c r="M14" s="998">
        <v>109.45080775361173</v>
      </c>
      <c r="N14" s="998">
        <v>79.652244925837252</v>
      </c>
      <c r="O14" s="998">
        <v>260.28151532131636</v>
      </c>
      <c r="P14" s="998"/>
      <c r="Q14" s="1007">
        <v>43123.684416289718</v>
      </c>
    </row>
    <row r="15" spans="4:17" ht="12" customHeight="1">
      <c r="D15" s="12"/>
      <c r="E15" s="997" t="s">
        <v>731</v>
      </c>
      <c r="F15" s="998">
        <v>277744.22587781632</v>
      </c>
      <c r="G15" s="998">
        <v>253020.15621109845</v>
      </c>
      <c r="H15" s="998">
        <v>195436.21618138556</v>
      </c>
      <c r="I15" s="998">
        <v>61992.027298932939</v>
      </c>
      <c r="J15" s="998">
        <v>26945.002090631711</v>
      </c>
      <c r="K15" s="998">
        <v>1809.8228936659825</v>
      </c>
      <c r="L15" s="998">
        <v>821.97580578875215</v>
      </c>
      <c r="M15" s="998">
        <v>468.56220011895556</v>
      </c>
      <c r="N15" s="998">
        <v>289.24391469884716</v>
      </c>
      <c r="O15" s="998">
        <v>652.38452686236644</v>
      </c>
      <c r="P15" s="998"/>
      <c r="Q15" s="1007">
        <v>819179.61700099986</v>
      </c>
    </row>
    <row r="16" spans="4:17" ht="12" customHeight="1">
      <c r="D16" s="12"/>
      <c r="E16" s="997" t="s">
        <v>87</v>
      </c>
      <c r="F16" s="998">
        <v>58399.353546226666</v>
      </c>
      <c r="G16" s="998">
        <v>48240.123257839397</v>
      </c>
      <c r="H16" s="998">
        <v>31827.887620444813</v>
      </c>
      <c r="I16" s="998">
        <v>8230.3421533453475</v>
      </c>
      <c r="J16" s="998">
        <v>3399.1845562984308</v>
      </c>
      <c r="K16" s="998">
        <v>447.3492647538099</v>
      </c>
      <c r="L16" s="998">
        <v>270.8867710959787</v>
      </c>
      <c r="M16" s="998">
        <v>176.65669463366504</v>
      </c>
      <c r="N16" s="998">
        <v>121.26598912176561</v>
      </c>
      <c r="O16" s="998">
        <v>280.43923852412132</v>
      </c>
      <c r="P16" s="998"/>
      <c r="Q16" s="1007">
        <v>151393.489092284</v>
      </c>
    </row>
    <row r="17" spans="3:17" ht="12" customHeight="1">
      <c r="D17" s="12"/>
      <c r="E17" s="997" t="s">
        <v>789</v>
      </c>
      <c r="F17" s="998">
        <v>0</v>
      </c>
      <c r="G17" s="998">
        <v>0</v>
      </c>
      <c r="H17" s="998">
        <v>0</v>
      </c>
      <c r="I17" s="998">
        <v>0</v>
      </c>
      <c r="J17" s="998">
        <v>0</v>
      </c>
      <c r="K17" s="998">
        <v>0</v>
      </c>
      <c r="L17" s="998">
        <v>0</v>
      </c>
      <c r="M17" s="998">
        <v>0</v>
      </c>
      <c r="N17" s="998">
        <v>0</v>
      </c>
      <c r="O17" s="998">
        <v>0</v>
      </c>
      <c r="P17" s="998"/>
      <c r="Q17" s="1007">
        <v>85403.184434531315</v>
      </c>
    </row>
    <row r="18" spans="3:17" ht="12" customHeight="1">
      <c r="D18" s="12"/>
      <c r="E18" s="997" t="s">
        <v>88</v>
      </c>
      <c r="F18" s="998">
        <v>11070.702594845292</v>
      </c>
      <c r="G18" s="998">
        <v>8041.6617346031244</v>
      </c>
      <c r="H18" s="998">
        <v>3358.6489421009546</v>
      </c>
      <c r="I18" s="998">
        <v>141.05917063598582</v>
      </c>
      <c r="J18" s="998">
        <v>14.459073363631543</v>
      </c>
      <c r="K18" s="998">
        <v>4.4307390251354244</v>
      </c>
      <c r="L18" s="998">
        <v>4.0634446139882456</v>
      </c>
      <c r="M18" s="998">
        <v>3.89367004984571</v>
      </c>
      <c r="N18" s="998">
        <v>3.3033781040530781</v>
      </c>
      <c r="O18" s="998">
        <v>11.607678900810226</v>
      </c>
      <c r="P18" s="998"/>
      <c r="Q18" s="1007">
        <v>22653.830426242821</v>
      </c>
    </row>
    <row r="19" spans="3:17" ht="12" customHeight="1">
      <c r="D19" s="12"/>
      <c r="E19" s="997" t="s">
        <v>89</v>
      </c>
      <c r="F19" s="998">
        <v>51894.919235605747</v>
      </c>
      <c r="G19" s="998">
        <v>43606.134564678039</v>
      </c>
      <c r="H19" s="998">
        <v>22828.658864977409</v>
      </c>
      <c r="I19" s="998">
        <v>1364.8370092047683</v>
      </c>
      <c r="J19" s="998">
        <v>447.42206586338051</v>
      </c>
      <c r="K19" s="998">
        <v>150.57713600768014</v>
      </c>
      <c r="L19" s="998">
        <v>122.23486444194654</v>
      </c>
      <c r="M19" s="998">
        <v>88.65315557578532</v>
      </c>
      <c r="N19" s="998">
        <v>69.490438552253138</v>
      </c>
      <c r="O19" s="998">
        <v>137.64718102248662</v>
      </c>
      <c r="P19" s="998"/>
      <c r="Q19" s="1007">
        <v>120710.57451592949</v>
      </c>
    </row>
    <row r="20" spans="3:17" ht="12" customHeight="1">
      <c r="D20" s="12"/>
      <c r="E20" s="997" t="s">
        <v>436</v>
      </c>
      <c r="F20" s="998">
        <v>31620.452321732249</v>
      </c>
      <c r="G20" s="998">
        <v>27743.980872348915</v>
      </c>
      <c r="H20" s="998">
        <v>20258.666837509849</v>
      </c>
      <c r="I20" s="998">
        <v>4832.4663595841284</v>
      </c>
      <c r="J20" s="998">
        <v>1313.8608624708495</v>
      </c>
      <c r="K20" s="998">
        <v>306.67450302135609</v>
      </c>
      <c r="L20" s="998">
        <v>173.5156171319135</v>
      </c>
      <c r="M20" s="998">
        <v>108.85349996623013</v>
      </c>
      <c r="N20" s="998">
        <v>66.937665474589451</v>
      </c>
      <c r="O20" s="998">
        <v>226.78257017981358</v>
      </c>
      <c r="P20" s="998"/>
      <c r="Q20" s="1007">
        <v>86652.191109419888</v>
      </c>
    </row>
    <row r="21" spans="3:17" ht="12" customHeight="1">
      <c r="C21" s="6" t="s">
        <v>159</v>
      </c>
      <c r="D21" s="12"/>
      <c r="E21" s="997" t="s">
        <v>35</v>
      </c>
      <c r="F21" s="998">
        <v>8721.0649872317117</v>
      </c>
      <c r="G21" s="998">
        <v>6139.1851953436635</v>
      </c>
      <c r="H21" s="998">
        <v>3308.7487758012494</v>
      </c>
      <c r="I21" s="998">
        <v>729.74730744463523</v>
      </c>
      <c r="J21" s="998">
        <v>235.972606473371</v>
      </c>
      <c r="K21" s="998">
        <v>54.596551054215411</v>
      </c>
      <c r="L21" s="998">
        <v>54.493216930030691</v>
      </c>
      <c r="M21" s="998">
        <v>50.837879440122769</v>
      </c>
      <c r="N21" s="998">
        <v>51.357512838746203</v>
      </c>
      <c r="O21" s="998">
        <v>191.73197074441811</v>
      </c>
      <c r="P21" s="998"/>
      <c r="Q21" s="1007">
        <v>19537.736003302161</v>
      </c>
    </row>
    <row r="22" spans="3:17" ht="14.1" customHeight="1">
      <c r="D22" s="12"/>
      <c r="E22" s="1031" t="s">
        <v>33</v>
      </c>
      <c r="F22" s="1032">
        <v>458484.20257860469</v>
      </c>
      <c r="G22" s="1032">
        <v>399675.80123821407</v>
      </c>
      <c r="H22" s="1032">
        <v>284444.32087580103</v>
      </c>
      <c r="I22" s="1032">
        <v>79200.307670190334</v>
      </c>
      <c r="J22" s="1032">
        <v>33394.795859651334</v>
      </c>
      <c r="K22" s="1032">
        <v>3003.1592346429793</v>
      </c>
      <c r="L22" s="1032">
        <v>1599.5013745540402</v>
      </c>
      <c r="M22" s="1032">
        <v>1006.9079075382164</v>
      </c>
      <c r="N22" s="1032">
        <v>681.25114371609197</v>
      </c>
      <c r="O22" s="1032">
        <v>1760.8746815553325</v>
      </c>
      <c r="P22" s="1032"/>
      <c r="Q22" s="1033">
        <v>1348654.3069989993</v>
      </c>
    </row>
    <row r="23" spans="3:17" ht="7.95" customHeight="1">
      <c r="D23" s="12"/>
      <c r="E23" s="995"/>
      <c r="F23" s="1001"/>
      <c r="G23" s="1001"/>
      <c r="H23" s="1001"/>
      <c r="I23" s="1001"/>
      <c r="J23" s="1001"/>
      <c r="K23" s="1001"/>
      <c r="L23" s="1001"/>
      <c r="M23" s="1001"/>
      <c r="N23" s="1001"/>
      <c r="O23" s="1001"/>
      <c r="P23" s="1001"/>
      <c r="Q23" s="1001"/>
    </row>
    <row r="24" spans="3:17" ht="11.25" customHeight="1">
      <c r="D24" s="12"/>
      <c r="E24" s="1024" t="s">
        <v>787</v>
      </c>
      <c r="F24" s="12"/>
      <c r="G24" s="12"/>
      <c r="H24" s="12"/>
      <c r="I24" s="12"/>
      <c r="J24" s="12"/>
      <c r="K24" s="12"/>
      <c r="L24" s="12"/>
      <c r="M24" s="12"/>
      <c r="N24" s="12"/>
      <c r="O24" s="12"/>
      <c r="P24" s="12"/>
      <c r="Q24" s="1022"/>
    </row>
    <row r="25" spans="3:17" ht="11.25" customHeight="1">
      <c r="D25" s="12"/>
      <c r="E25" s="1025" t="s">
        <v>729</v>
      </c>
      <c r="F25" s="12"/>
      <c r="G25" s="12"/>
      <c r="H25" s="12"/>
      <c r="I25" s="12"/>
      <c r="J25" s="12"/>
      <c r="K25" s="12"/>
      <c r="L25" s="12"/>
      <c r="M25" s="12"/>
      <c r="N25" s="12"/>
      <c r="O25" s="12"/>
      <c r="P25" s="12"/>
      <c r="Q25" s="1022"/>
    </row>
    <row r="26" spans="3:17" ht="11.25" customHeight="1">
      <c r="D26" s="12"/>
      <c r="E26" s="1026"/>
      <c r="F26" s="12"/>
      <c r="G26" s="12"/>
      <c r="H26" s="12"/>
      <c r="I26" s="12" t="s">
        <v>790</v>
      </c>
      <c r="J26" s="12"/>
      <c r="K26" s="12"/>
      <c r="L26" s="12"/>
      <c r="M26" s="12"/>
      <c r="N26" s="12"/>
      <c r="O26" s="12"/>
      <c r="P26" s="12"/>
      <c r="Q26" s="136" t="s">
        <v>327</v>
      </c>
    </row>
    <row r="27" spans="3:17" ht="22.2" customHeight="1">
      <c r="D27" s="12"/>
      <c r="E27" s="1027"/>
      <c r="F27" s="1028" t="s">
        <v>647</v>
      </c>
      <c r="G27" s="1028" t="s">
        <v>648</v>
      </c>
      <c r="H27" s="1028" t="s">
        <v>649</v>
      </c>
      <c r="I27" s="1028" t="s">
        <v>650</v>
      </c>
      <c r="J27" s="1028" t="s">
        <v>651</v>
      </c>
      <c r="K27" s="1028" t="s">
        <v>652</v>
      </c>
      <c r="L27" s="1028" t="s">
        <v>653</v>
      </c>
      <c r="M27" s="1028" t="s">
        <v>654</v>
      </c>
      <c r="N27" s="1029" t="s">
        <v>655</v>
      </c>
      <c r="O27" s="1028" t="s">
        <v>656</v>
      </c>
      <c r="P27" s="1028"/>
      <c r="Q27" s="1030" t="s">
        <v>657</v>
      </c>
    </row>
    <row r="28" spans="3:17" ht="11.25" customHeight="1">
      <c r="D28" s="12"/>
      <c r="E28" s="997" t="s">
        <v>452</v>
      </c>
      <c r="F28" s="1009">
        <v>34.416858825099759</v>
      </c>
      <c r="G28" s="1009">
        <v>30.836564718743087</v>
      </c>
      <c r="H28" s="1009">
        <v>23.525563395332163</v>
      </c>
      <c r="I28" s="1009">
        <v>7.410600836729464</v>
      </c>
      <c r="J28" s="1009">
        <v>3.2452498615263421</v>
      </c>
      <c r="K28" s="1009">
        <v>0.23652130722781528</v>
      </c>
      <c r="L28" s="1009">
        <v>0.11298895165295109</v>
      </c>
      <c r="M28" s="1009">
        <v>6.7031287822108501E-2</v>
      </c>
      <c r="N28" s="1009">
        <v>4.2780325555794953E-2</v>
      </c>
      <c r="O28" s="1009">
        <v>0.10584049031049937</v>
      </c>
      <c r="P28" s="1009"/>
      <c r="Q28" s="1011">
        <v>29.697834988908657</v>
      </c>
    </row>
    <row r="29" spans="3:17" ht="11.25" customHeight="1">
      <c r="D29" s="12"/>
      <c r="E29" s="997" t="s">
        <v>730</v>
      </c>
      <c r="F29" s="1009">
        <v>44.136961562488715</v>
      </c>
      <c r="G29" s="1009">
        <v>29.878150665241655</v>
      </c>
      <c r="H29" s="1009">
        <v>17.219061297963208</v>
      </c>
      <c r="I29" s="1009">
        <v>4.4287226309473313</v>
      </c>
      <c r="J29" s="1009">
        <v>2.4091044599090994</v>
      </c>
      <c r="K29" s="1009">
        <v>0.53267282289086748</v>
      </c>
      <c r="L29" s="1009">
        <v>0.35324359829951829</v>
      </c>
      <c r="M29" s="1009">
        <v>0.25380671720217701</v>
      </c>
      <c r="N29" s="1009">
        <v>0.18470649250867135</v>
      </c>
      <c r="O29" s="1009">
        <v>0.60356975254877931</v>
      </c>
      <c r="P29" s="1009"/>
      <c r="Q29" s="1011">
        <v>23.559606228681705</v>
      </c>
    </row>
    <row r="30" spans="3:17" ht="11.25" customHeight="1">
      <c r="D30" s="12"/>
      <c r="E30" s="997" t="s">
        <v>731</v>
      </c>
      <c r="F30" s="1009">
        <v>33.905168062485778</v>
      </c>
      <c r="G30" s="1009">
        <v>30.887018055624988</v>
      </c>
      <c r="H30" s="1009">
        <v>23.857553596960045</v>
      </c>
      <c r="I30" s="1009">
        <v>7.5675744381781014</v>
      </c>
      <c r="J30" s="1009">
        <v>3.2892666677030884</v>
      </c>
      <c r="K30" s="1009">
        <v>0.22093114331771438</v>
      </c>
      <c r="L30" s="1009">
        <v>0.10034134013221534</v>
      </c>
      <c r="M30" s="1009">
        <v>5.7198957395247739E-2</v>
      </c>
      <c r="N30" s="1009">
        <v>3.530897359943639E-2</v>
      </c>
      <c r="O30" s="1009">
        <v>7.963876460338859E-2</v>
      </c>
      <c r="P30" s="1009"/>
      <c r="Q30" s="1011">
        <v>30.240576123320302</v>
      </c>
    </row>
    <row r="31" spans="3:17" ht="11.25" customHeight="1">
      <c r="D31" s="12"/>
      <c r="E31" s="997" t="s">
        <v>87</v>
      </c>
      <c r="F31" s="1009">
        <v>38.574547621812542</v>
      </c>
      <c r="G31" s="1009">
        <v>31.864067303735872</v>
      </c>
      <c r="H31" s="1009">
        <v>21.023286940063642</v>
      </c>
      <c r="I31" s="1009">
        <v>5.4363910909857083</v>
      </c>
      <c r="J31" s="1009">
        <v>2.2452646918167072</v>
      </c>
      <c r="K31" s="1009">
        <v>0.29548778315104551</v>
      </c>
      <c r="L31" s="1009">
        <v>0.17892894385362629</v>
      </c>
      <c r="M31" s="1009">
        <v>0.11668711494322026</v>
      </c>
      <c r="N31" s="1009">
        <v>8.0099870773072845E-2</v>
      </c>
      <c r="O31" s="1009">
        <v>0.18523863886456551</v>
      </c>
      <c r="P31" s="1009"/>
      <c r="Q31" s="1011">
        <v>26.867388480339173</v>
      </c>
    </row>
    <row r="32" spans="3:17" ht="11.25" customHeight="1">
      <c r="D32" s="12"/>
      <c r="E32" s="997" t="s">
        <v>789</v>
      </c>
      <c r="F32" s="1009">
        <v>0</v>
      </c>
      <c r="G32" s="1009">
        <v>0</v>
      </c>
      <c r="H32" s="1009">
        <v>0</v>
      </c>
      <c r="I32" s="1009">
        <v>0</v>
      </c>
      <c r="J32" s="1009">
        <v>0</v>
      </c>
      <c r="K32" s="1009">
        <v>0</v>
      </c>
      <c r="L32" s="1009">
        <v>0</v>
      </c>
      <c r="M32" s="1009">
        <v>0</v>
      </c>
      <c r="N32" s="1009">
        <v>0</v>
      </c>
      <c r="O32" s="1009">
        <v>0</v>
      </c>
      <c r="P32" s="1009"/>
      <c r="Q32" s="1011">
        <v>0</v>
      </c>
    </row>
    <row r="33" spans="4:18" ht="11.25" customHeight="1">
      <c r="D33" s="12"/>
      <c r="E33" s="997" t="s">
        <v>88</v>
      </c>
      <c r="F33" s="1009">
        <v>48.869009728353426</v>
      </c>
      <c r="G33" s="1009">
        <v>35.498022115003749</v>
      </c>
      <c r="H33" s="1009">
        <v>14.825964876165946</v>
      </c>
      <c r="I33" s="1009">
        <v>0.62267249282743375</v>
      </c>
      <c r="J33" s="1009">
        <v>6.3826174609666692E-2</v>
      </c>
      <c r="K33" s="1009">
        <v>1.9558454097028704E-2</v>
      </c>
      <c r="L33" s="1009">
        <v>1.7937119407767085E-2</v>
      </c>
      <c r="M33" s="1009">
        <v>1.7187689572069786E-2</v>
      </c>
      <c r="N33" s="1009">
        <v>1.4581984776518649E-2</v>
      </c>
      <c r="O33" s="1009">
        <v>5.1239365186399433E-2</v>
      </c>
      <c r="P33" s="1009"/>
      <c r="Q33" s="1011">
        <v>20.758387832924758</v>
      </c>
    </row>
    <row r="34" spans="4:18" ht="11.25" customHeight="1">
      <c r="D34" s="12"/>
      <c r="E34" s="997" t="s">
        <v>89</v>
      </c>
      <c r="F34" s="1009">
        <v>42.991195629474419</v>
      </c>
      <c r="G34" s="1009">
        <v>36.124535683428121</v>
      </c>
      <c r="H34" s="1009">
        <v>18.911896456896443</v>
      </c>
      <c r="I34" s="1009">
        <v>1.1306689697054324</v>
      </c>
      <c r="J34" s="1009">
        <v>0.37065689369603388</v>
      </c>
      <c r="K34" s="1009">
        <v>0.12474229089830843</v>
      </c>
      <c r="L34" s="1009">
        <v>0.10126276420448642</v>
      </c>
      <c r="M34" s="1009">
        <v>7.3442741807252576E-2</v>
      </c>
      <c r="N34" s="1009">
        <v>5.7567813616099466E-2</v>
      </c>
      <c r="O34" s="1009">
        <v>0.11403075627340511</v>
      </c>
      <c r="P34" s="1009"/>
      <c r="Q34" s="1011">
        <v>23.753417533141711</v>
      </c>
    </row>
    <row r="35" spans="4:18" ht="11.25" customHeight="1">
      <c r="D35" s="12"/>
      <c r="E35" s="997" t="s">
        <v>436</v>
      </c>
      <c r="F35" s="1009">
        <v>36.491232266479663</v>
      </c>
      <c r="G35" s="1009">
        <v>32.017633388306663</v>
      </c>
      <c r="H35" s="1009">
        <v>23.379289753825446</v>
      </c>
      <c r="I35" s="1009">
        <v>5.576854200353619</v>
      </c>
      <c r="J35" s="1009">
        <v>1.516246554933359</v>
      </c>
      <c r="K35" s="1009">
        <v>0.35391430856503492</v>
      </c>
      <c r="L35" s="1009">
        <v>0.20024377330840601</v>
      </c>
      <c r="M35" s="1009">
        <v>0.12562117422833033</v>
      </c>
      <c r="N35" s="1009">
        <v>7.724867036548913E-2</v>
      </c>
      <c r="O35" s="1009">
        <v>0.26171590963400376</v>
      </c>
      <c r="P35" s="1009"/>
      <c r="Q35" s="1011">
        <v>28.23926281654715</v>
      </c>
    </row>
    <row r="36" spans="4:18" ht="11.25" customHeight="1">
      <c r="D36" s="12"/>
      <c r="E36" s="997" t="s">
        <v>35</v>
      </c>
      <c r="F36" s="1009">
        <v>44.637029519478226</v>
      </c>
      <c r="G36" s="1009">
        <v>31.422193412307607</v>
      </c>
      <c r="H36" s="1009">
        <v>16.935169843844868</v>
      </c>
      <c r="I36" s="1009">
        <v>3.7350658608617566</v>
      </c>
      <c r="J36" s="1009">
        <v>1.2077786619365121</v>
      </c>
      <c r="K36" s="1009">
        <v>0.27944154350835637</v>
      </c>
      <c r="L36" s="1009">
        <v>0.27891264842979013</v>
      </c>
      <c r="M36" s="1009">
        <v>0.26020353346739067</v>
      </c>
      <c r="N36" s="1009">
        <v>0.26286317324620434</v>
      </c>
      <c r="O36" s="1009">
        <v>0.9813418029192974</v>
      </c>
      <c r="P36" s="1009"/>
      <c r="Q36" s="1011">
        <v>22.874894036500613</v>
      </c>
    </row>
    <row r="37" spans="4:18" ht="14.1" customHeight="1">
      <c r="D37" s="12"/>
      <c r="E37" s="1031" t="s">
        <v>33</v>
      </c>
      <c r="F37" s="1034">
        <v>36.293987346542536</v>
      </c>
      <c r="G37" s="1034">
        <v>31.63866582812533</v>
      </c>
      <c r="H37" s="1034">
        <v>22.516846871931818</v>
      </c>
      <c r="I37" s="1034">
        <v>6.2695616299480825</v>
      </c>
      <c r="J37" s="1034">
        <v>2.6435595633477913</v>
      </c>
      <c r="K37" s="1034">
        <v>0.23773256013787689</v>
      </c>
      <c r="L37" s="1034">
        <v>0.1266178470759611</v>
      </c>
      <c r="M37" s="1034">
        <v>7.9707659827298522E-2</v>
      </c>
      <c r="N37" s="1034">
        <v>5.3928402005542275E-2</v>
      </c>
      <c r="O37" s="1034">
        <v>0.13939229105774797</v>
      </c>
      <c r="P37" s="1034"/>
      <c r="Q37" s="1035">
        <v>27.110114947323282</v>
      </c>
    </row>
    <row r="38" spans="4:18" ht="12" customHeight="1">
      <c r="D38" s="12"/>
      <c r="E38" s="1155" t="s">
        <v>791</v>
      </c>
      <c r="F38" s="1155"/>
      <c r="G38" s="1155"/>
      <c r="H38" s="1155"/>
      <c r="I38" s="1155"/>
      <c r="J38" s="1155"/>
      <c r="K38" s="1155"/>
      <c r="L38" s="1155"/>
      <c r="M38" s="1155"/>
      <c r="N38" s="1155"/>
      <c r="O38" s="1155"/>
      <c r="P38" s="1155"/>
      <c r="Q38" s="1155"/>
      <c r="R38" s="41"/>
    </row>
    <row r="39" spans="4:18" ht="13.5" customHeight="1">
      <c r="D39" s="12"/>
      <c r="E39" s="1155"/>
      <c r="F39" s="1155"/>
      <c r="G39" s="1155"/>
      <c r="H39" s="1155"/>
      <c r="I39" s="1155"/>
      <c r="J39" s="1155"/>
      <c r="K39" s="1155"/>
      <c r="L39" s="1155"/>
      <c r="M39" s="1155"/>
      <c r="N39" s="1155"/>
      <c r="O39" s="1155"/>
      <c r="P39" s="1155"/>
      <c r="Q39" s="1155"/>
      <c r="R39" s="41"/>
    </row>
    <row r="40" spans="4:18" ht="12" customHeight="1">
      <c r="E40" s="3"/>
      <c r="F40" s="3"/>
      <c r="G40" s="3"/>
      <c r="H40" s="3"/>
      <c r="I40" s="3"/>
      <c r="J40" s="3"/>
      <c r="K40" s="3"/>
      <c r="L40" s="3"/>
      <c r="M40" s="3"/>
      <c r="N40" s="3"/>
      <c r="O40" s="3"/>
    </row>
    <row r="41" spans="4:18" ht="12" customHeight="1">
      <c r="E41" s="3"/>
      <c r="F41" s="3"/>
      <c r="G41" s="3"/>
      <c r="H41" s="3"/>
      <c r="I41" s="3"/>
      <c r="J41" s="3"/>
      <c r="K41" s="3"/>
      <c r="L41" s="3"/>
      <c r="M41" s="3"/>
      <c r="N41" s="3"/>
      <c r="O41" s="3"/>
    </row>
  </sheetData>
  <mergeCells count="1">
    <mergeCell ref="E38:Q39"/>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8">
    <tabColor rgb="FF10137C"/>
    <pageSetUpPr fitToPage="1"/>
  </sheetPr>
  <dimension ref="C3:R41"/>
  <sheetViews>
    <sheetView showGridLines="0" view="pageBreakPreview" zoomScaleNormal="100" zoomScaleSheetLayoutView="100" workbookViewId="0">
      <selection activeCell="R27" sqref="R27"/>
    </sheetView>
  </sheetViews>
  <sheetFormatPr defaultColWidth="9.69921875" defaultRowHeight="10.199999999999999"/>
  <cols>
    <col min="1" max="3" width="9.69921875" style="6"/>
    <col min="4" max="4" width="3.5" style="6" customWidth="1"/>
    <col min="5" max="5" width="27.09765625" style="6" customWidth="1"/>
    <col min="6" max="15" width="7.59765625" style="6" customWidth="1"/>
    <col min="16" max="16" width="7.59765625" style="6" hidden="1" customWidth="1"/>
    <col min="17" max="17" width="7.59765625" style="540" customWidth="1"/>
    <col min="18" max="19" width="9.69921875" style="6" customWidth="1"/>
    <col min="20" max="16384" width="9.69921875" style="6"/>
  </cols>
  <sheetData>
    <row r="3" spans="4:17" ht="27.6">
      <c r="D3" s="12"/>
      <c r="E3" s="44" t="s">
        <v>198</v>
      </c>
      <c r="F3" s="12"/>
      <c r="G3" s="12"/>
      <c r="H3" s="12"/>
      <c r="I3" s="12"/>
      <c r="J3" s="12"/>
      <c r="K3" s="12"/>
      <c r="L3" s="12"/>
      <c r="M3" s="12"/>
      <c r="N3" s="12"/>
      <c r="O3" s="12"/>
      <c r="P3" s="12"/>
      <c r="Q3" s="1022"/>
    </row>
    <row r="4" spans="4:17" ht="15.75" customHeight="1">
      <c r="D4" s="12"/>
      <c r="E4" s="1023" t="s">
        <v>109</v>
      </c>
      <c r="F4" s="12"/>
      <c r="G4" s="12"/>
      <c r="H4" s="12"/>
      <c r="I4" s="12"/>
      <c r="J4" s="12"/>
      <c r="K4" s="12"/>
      <c r="L4" s="12"/>
      <c r="M4" s="12"/>
      <c r="N4" s="12"/>
      <c r="O4" s="12"/>
      <c r="P4" s="12"/>
      <c r="Q4" s="1022"/>
    </row>
    <row r="5" spans="4:17" ht="6" customHeight="1">
      <c r="D5" s="12"/>
      <c r="E5" s="12"/>
      <c r="F5" s="12"/>
      <c r="G5" s="12"/>
      <c r="H5" s="12"/>
      <c r="I5" s="12"/>
      <c r="J5" s="12"/>
      <c r="K5" s="12"/>
      <c r="L5" s="12"/>
      <c r="M5" s="12"/>
      <c r="N5" s="12"/>
      <c r="O5" s="12"/>
      <c r="P5" s="12"/>
      <c r="Q5" s="1022"/>
    </row>
    <row r="6" spans="4:17" ht="10.5" customHeight="1">
      <c r="D6" s="12"/>
      <c r="E6" s="992" t="s">
        <v>743</v>
      </c>
      <c r="F6" s="12"/>
      <c r="G6" s="12"/>
      <c r="H6" s="12"/>
      <c r="I6" s="12"/>
      <c r="J6" s="12"/>
      <c r="K6" s="12"/>
      <c r="L6" s="12"/>
      <c r="M6" s="12"/>
      <c r="N6" s="12"/>
      <c r="O6" s="12"/>
      <c r="P6" s="12"/>
      <c r="Q6" s="1022"/>
    </row>
    <row r="7" spans="4:17" ht="10.5" customHeight="1">
      <c r="D7" s="12"/>
      <c r="E7" s="992" t="s">
        <v>744</v>
      </c>
      <c r="F7" s="12"/>
      <c r="G7" s="12"/>
      <c r="H7" s="12"/>
      <c r="I7" s="12"/>
      <c r="J7" s="12"/>
      <c r="K7" s="12"/>
      <c r="L7" s="12"/>
      <c r="M7" s="12"/>
      <c r="N7" s="12"/>
      <c r="O7" s="12"/>
      <c r="P7" s="12"/>
      <c r="Q7" s="1022"/>
    </row>
    <row r="8" spans="4:17" ht="4.2" customHeight="1">
      <c r="D8" s="12"/>
      <c r="E8" s="12"/>
      <c r="F8" s="12"/>
      <c r="G8" s="12"/>
      <c r="H8" s="12"/>
      <c r="I8" s="12"/>
      <c r="J8" s="12"/>
      <c r="K8" s="12"/>
      <c r="L8" s="12"/>
      <c r="M8" s="12"/>
      <c r="N8" s="12"/>
      <c r="O8" s="12"/>
      <c r="P8" s="12"/>
      <c r="Q8" s="1022"/>
    </row>
    <row r="9" spans="4:17" ht="10.95" customHeight="1">
      <c r="D9" s="12"/>
      <c r="E9" s="1024" t="s">
        <v>787</v>
      </c>
      <c r="F9" s="12"/>
      <c r="G9" s="12"/>
      <c r="H9" s="12"/>
      <c r="I9" s="12"/>
      <c r="J9" s="12"/>
      <c r="K9" s="12"/>
      <c r="L9" s="12"/>
      <c r="M9" s="12"/>
      <c r="N9" s="12"/>
      <c r="O9" s="12"/>
      <c r="P9" s="12"/>
      <c r="Q9" s="1022"/>
    </row>
    <row r="10" spans="4:17" ht="11.4" customHeight="1">
      <c r="D10" s="12"/>
      <c r="E10" s="1025" t="s">
        <v>732</v>
      </c>
      <c r="F10" s="12"/>
      <c r="G10" s="12"/>
      <c r="H10" s="12"/>
      <c r="I10" s="12"/>
      <c r="J10" s="12"/>
      <c r="K10" s="12"/>
      <c r="L10" s="12"/>
      <c r="M10" s="12"/>
      <c r="N10" s="12"/>
      <c r="O10" s="12"/>
      <c r="P10" s="12"/>
      <c r="Q10" s="1022"/>
    </row>
    <row r="11" spans="4:17" ht="12.6" customHeight="1">
      <c r="D11" s="12"/>
      <c r="E11" s="1026"/>
      <c r="F11" s="12"/>
      <c r="G11" s="12"/>
      <c r="H11" s="12"/>
      <c r="I11" s="12" t="s">
        <v>788</v>
      </c>
      <c r="J11" s="12"/>
      <c r="K11" s="12"/>
      <c r="L11" s="12"/>
      <c r="M11" s="12"/>
      <c r="N11" s="12"/>
      <c r="O11" s="12"/>
      <c r="P11" s="12"/>
      <c r="Q11" s="136" t="s">
        <v>234</v>
      </c>
    </row>
    <row r="12" spans="4:17" ht="12" customHeight="1">
      <c r="D12" s="12"/>
      <c r="E12" s="1027"/>
      <c r="F12" s="1028" t="s">
        <v>647</v>
      </c>
      <c r="G12" s="1028" t="s">
        <v>648</v>
      </c>
      <c r="H12" s="1028" t="s">
        <v>649</v>
      </c>
      <c r="I12" s="1028" t="s">
        <v>650</v>
      </c>
      <c r="J12" s="1028" t="s">
        <v>651</v>
      </c>
      <c r="K12" s="1028" t="s">
        <v>652</v>
      </c>
      <c r="L12" s="1028" t="s">
        <v>653</v>
      </c>
      <c r="M12" s="1028" t="s">
        <v>654</v>
      </c>
      <c r="N12" s="1029" t="s">
        <v>655</v>
      </c>
      <c r="O12" s="1028" t="s">
        <v>656</v>
      </c>
      <c r="P12" s="1028"/>
      <c r="Q12" s="1030" t="s">
        <v>33</v>
      </c>
    </row>
    <row r="13" spans="4:17" ht="12" customHeight="1">
      <c r="D13" s="12"/>
      <c r="E13" s="997" t="s">
        <v>452</v>
      </c>
      <c r="F13" s="998">
        <v>17199.894014347854</v>
      </c>
      <c r="G13" s="998">
        <v>90150.048844977995</v>
      </c>
      <c r="H13" s="998">
        <v>236342.78502551783</v>
      </c>
      <c r="I13" s="998">
        <v>174378.91393773697</v>
      </c>
      <c r="J13" s="998">
        <v>289361.18010514125</v>
      </c>
      <c r="K13" s="998">
        <v>31833.310645233269</v>
      </c>
      <c r="L13" s="998">
        <v>9098.4801459430146</v>
      </c>
      <c r="M13" s="998">
        <v>4668.8601664028956</v>
      </c>
      <c r="N13" s="998">
        <v>2870.9322679307393</v>
      </c>
      <c r="O13" s="998">
        <v>6398.8962650580797</v>
      </c>
      <c r="P13" s="998"/>
      <c r="Q13" s="1007">
        <v>862303.30141828989</v>
      </c>
    </row>
    <row r="14" spans="4:17" ht="12" customHeight="1">
      <c r="D14" s="12"/>
      <c r="E14" s="997" t="s">
        <v>730</v>
      </c>
      <c r="F14" s="998">
        <v>3731.4442551804395</v>
      </c>
      <c r="G14" s="998">
        <v>9094.5139708932547</v>
      </c>
      <c r="H14" s="998">
        <v>13072.574529412133</v>
      </c>
      <c r="I14" s="998">
        <v>6037.6563580288748</v>
      </c>
      <c r="J14" s="998">
        <v>6082.4002178491701</v>
      </c>
      <c r="K14" s="998">
        <v>1633.8648733560747</v>
      </c>
      <c r="L14" s="998">
        <v>883.80361169954108</v>
      </c>
      <c r="M14" s="998">
        <v>605.29637130580454</v>
      </c>
      <c r="N14" s="998">
        <v>438.34271562381667</v>
      </c>
      <c r="O14" s="998">
        <v>1543.7875139408793</v>
      </c>
      <c r="P14" s="998"/>
      <c r="Q14" s="1007">
        <v>43123.684417289995</v>
      </c>
    </row>
    <row r="15" spans="4:17" ht="12" customHeight="1">
      <c r="D15" s="12"/>
      <c r="E15" s="997" t="s">
        <v>731</v>
      </c>
      <c r="F15" s="998">
        <v>13468.449759167414</v>
      </c>
      <c r="G15" s="998">
        <v>81055.53487408474</v>
      </c>
      <c r="H15" s="998">
        <v>223270.21049610569</v>
      </c>
      <c r="I15" s="998">
        <v>168341.25757970809</v>
      </c>
      <c r="J15" s="998">
        <v>283278.77988729207</v>
      </c>
      <c r="K15" s="998">
        <v>30199.445771877196</v>
      </c>
      <c r="L15" s="998">
        <v>8214.6765342434737</v>
      </c>
      <c r="M15" s="998">
        <v>4063.5637950970913</v>
      </c>
      <c r="N15" s="998">
        <v>2432.5895523069225</v>
      </c>
      <c r="O15" s="998">
        <v>4855.1087511172009</v>
      </c>
      <c r="P15" s="998"/>
      <c r="Q15" s="1007">
        <v>819179.61700099998</v>
      </c>
    </row>
    <row r="16" spans="4:17" ht="12" customHeight="1">
      <c r="D16" s="12"/>
      <c r="E16" s="997" t="s">
        <v>87</v>
      </c>
      <c r="F16" s="998">
        <v>12911.490643486602</v>
      </c>
      <c r="G16" s="998">
        <v>35308.808347679034</v>
      </c>
      <c r="H16" s="998">
        <v>62847.66853387827</v>
      </c>
      <c r="I16" s="998">
        <v>21558.460317432029</v>
      </c>
      <c r="J16" s="998">
        <v>12213.219432205637</v>
      </c>
      <c r="K16" s="998">
        <v>2285.6425305393163</v>
      </c>
      <c r="L16" s="998">
        <v>1281.7041126423303</v>
      </c>
      <c r="M16" s="998">
        <v>834.58622362236019</v>
      </c>
      <c r="N16" s="998">
        <v>453.52922893323324</v>
      </c>
      <c r="O16" s="998">
        <v>1698.3797238657185</v>
      </c>
      <c r="P16" s="998"/>
      <c r="Q16" s="1007">
        <v>151393.48909428451</v>
      </c>
    </row>
    <row r="17" spans="3:17" ht="12" customHeight="1">
      <c r="D17" s="12"/>
      <c r="E17" s="997" t="s">
        <v>789</v>
      </c>
      <c r="F17" s="998">
        <v>0</v>
      </c>
      <c r="G17" s="998">
        <v>0</v>
      </c>
      <c r="H17" s="998">
        <v>0</v>
      </c>
      <c r="I17" s="998">
        <v>0</v>
      </c>
      <c r="J17" s="998">
        <v>0</v>
      </c>
      <c r="K17" s="998">
        <v>0</v>
      </c>
      <c r="L17" s="998">
        <v>0</v>
      </c>
      <c r="M17" s="998">
        <v>0</v>
      </c>
      <c r="N17" s="998">
        <v>0</v>
      </c>
      <c r="O17" s="998">
        <v>0</v>
      </c>
      <c r="P17" s="998"/>
      <c r="Q17" s="1007">
        <v>85403.184434531315</v>
      </c>
    </row>
    <row r="18" spans="3:17" ht="12" customHeight="1">
      <c r="D18" s="12"/>
      <c r="E18" s="997" t="s">
        <v>88</v>
      </c>
      <c r="F18" s="998">
        <v>3900.8889777428249</v>
      </c>
      <c r="G18" s="998">
        <v>9024.3728235363815</v>
      </c>
      <c r="H18" s="998">
        <v>8631.2389767931363</v>
      </c>
      <c r="I18" s="998">
        <v>957.9711529449537</v>
      </c>
      <c r="J18" s="998">
        <v>52.726179100091755</v>
      </c>
      <c r="K18" s="998">
        <v>4.0602837843017419</v>
      </c>
      <c r="L18" s="998">
        <v>2.3772430027565452</v>
      </c>
      <c r="M18" s="998">
        <v>11.74086886185659</v>
      </c>
      <c r="N18" s="998">
        <v>7.5465999077740635</v>
      </c>
      <c r="O18" s="998">
        <v>60.907315567431603</v>
      </c>
      <c r="P18" s="998"/>
      <c r="Q18" s="1007">
        <v>22653.83042124151</v>
      </c>
    </row>
    <row r="19" spans="3:17" ht="12" customHeight="1">
      <c r="D19" s="12"/>
      <c r="E19" s="997" t="s">
        <v>89</v>
      </c>
      <c r="F19" s="998">
        <v>10976.430458342633</v>
      </c>
      <c r="G19" s="998">
        <v>37811.133897365995</v>
      </c>
      <c r="H19" s="998">
        <v>63455.105189987647</v>
      </c>
      <c r="I19" s="998">
        <v>5145.0222514118277</v>
      </c>
      <c r="J19" s="998">
        <v>1304.8914280831086</v>
      </c>
      <c r="K19" s="998">
        <v>353.60097575593659</v>
      </c>
      <c r="L19" s="998">
        <v>304.73650831692987</v>
      </c>
      <c r="M19" s="998">
        <v>483.90063312619566</v>
      </c>
      <c r="N19" s="998">
        <v>305.82927915845875</v>
      </c>
      <c r="O19" s="998">
        <v>569.92389538101691</v>
      </c>
      <c r="P19" s="998"/>
      <c r="Q19" s="1007">
        <v>120710.57451692973</v>
      </c>
    </row>
    <row r="20" spans="3:17" ht="12" customHeight="1">
      <c r="D20" s="12"/>
      <c r="E20" s="997" t="s">
        <v>436</v>
      </c>
      <c r="F20" s="998">
        <v>12417.134800971437</v>
      </c>
      <c r="G20" s="998">
        <v>24896.266410491426</v>
      </c>
      <c r="H20" s="998">
        <v>32668.91249514935</v>
      </c>
      <c r="I20" s="998">
        <v>10464.393337666972</v>
      </c>
      <c r="J20" s="998">
        <v>3483.9426884691275</v>
      </c>
      <c r="K20" s="998">
        <v>848.87660570620062</v>
      </c>
      <c r="L20" s="998">
        <v>567.27731668030572</v>
      </c>
      <c r="M20" s="998">
        <v>433.54143833605514</v>
      </c>
      <c r="N20" s="998">
        <v>239.90651308491584</v>
      </c>
      <c r="O20" s="998">
        <v>631.93950186384313</v>
      </c>
      <c r="P20" s="998"/>
      <c r="Q20" s="1007">
        <v>86652.191108419647</v>
      </c>
    </row>
    <row r="21" spans="3:17" ht="12" customHeight="1">
      <c r="C21" s="6" t="s">
        <v>159</v>
      </c>
      <c r="D21" s="12"/>
      <c r="E21" s="997" t="s">
        <v>35</v>
      </c>
      <c r="F21" s="998">
        <v>4275.3718107795939</v>
      </c>
      <c r="G21" s="998">
        <v>5475.6129461967821</v>
      </c>
      <c r="H21" s="998">
        <v>6552.390581667366</v>
      </c>
      <c r="I21" s="998">
        <v>1608.6906503717341</v>
      </c>
      <c r="J21" s="998">
        <v>630.54528389542736</v>
      </c>
      <c r="K21" s="998">
        <v>36.455837296423958</v>
      </c>
      <c r="L21" s="998">
        <v>52.058155750575089</v>
      </c>
      <c r="M21" s="998">
        <v>137.49770478645428</v>
      </c>
      <c r="N21" s="998">
        <v>34.004864940442012</v>
      </c>
      <c r="O21" s="998">
        <v>735.10816761736498</v>
      </c>
      <c r="P21" s="998"/>
      <c r="Q21" s="1007">
        <v>19537.736003302161</v>
      </c>
    </row>
    <row r="22" spans="3:17" ht="14.1" customHeight="1">
      <c r="D22" s="12"/>
      <c r="E22" s="1031" t="s">
        <v>33</v>
      </c>
      <c r="F22" s="1032">
        <v>61681.210705670943</v>
      </c>
      <c r="G22" s="1032">
        <v>202666.24327024762</v>
      </c>
      <c r="H22" s="1032">
        <v>410498.10080299358</v>
      </c>
      <c r="I22" s="1032">
        <v>214113.45164756451</v>
      </c>
      <c r="J22" s="1032">
        <v>307046.50511689472</v>
      </c>
      <c r="K22" s="1032">
        <v>35361.946878315452</v>
      </c>
      <c r="L22" s="1032">
        <v>11306.633482335912</v>
      </c>
      <c r="M22" s="1032">
        <v>6570.1270351358162</v>
      </c>
      <c r="N22" s="1032">
        <v>3911.7487539555632</v>
      </c>
      <c r="O22" s="1032">
        <v>10095.154869353455</v>
      </c>
      <c r="P22" s="1032"/>
      <c r="Q22" s="1033">
        <v>1348654.3069969988</v>
      </c>
    </row>
    <row r="23" spans="3:17" ht="9" customHeight="1">
      <c r="D23" s="12"/>
      <c r="E23" s="995"/>
      <c r="F23" s="1001"/>
      <c r="G23" s="1001"/>
      <c r="H23" s="1001"/>
      <c r="I23" s="1001"/>
      <c r="J23" s="1001"/>
      <c r="K23" s="1001"/>
      <c r="L23" s="1001"/>
      <c r="M23" s="1001"/>
      <c r="N23" s="1001"/>
      <c r="O23" s="1001"/>
      <c r="P23" s="1001"/>
      <c r="Q23" s="1001"/>
    </row>
    <row r="24" spans="3:17" ht="9.6" customHeight="1">
      <c r="D24" s="12"/>
      <c r="E24" s="1024" t="s">
        <v>787</v>
      </c>
      <c r="F24" s="12"/>
      <c r="G24" s="12"/>
      <c r="H24" s="12"/>
      <c r="I24" s="12"/>
      <c r="J24" s="12"/>
      <c r="K24" s="12"/>
      <c r="L24" s="12"/>
      <c r="M24" s="12"/>
      <c r="N24" s="12"/>
      <c r="O24" s="12"/>
      <c r="P24" s="12"/>
      <c r="Q24" s="1022"/>
    </row>
    <row r="25" spans="3:17" ht="9.6" customHeight="1">
      <c r="D25" s="12"/>
      <c r="E25" s="1025" t="s">
        <v>732</v>
      </c>
      <c r="F25" s="12"/>
      <c r="G25" s="12"/>
      <c r="H25" s="12"/>
      <c r="I25" s="12"/>
      <c r="J25" s="12"/>
      <c r="K25" s="12"/>
      <c r="L25" s="12"/>
      <c r="M25" s="12"/>
      <c r="N25" s="12"/>
      <c r="O25" s="12"/>
      <c r="P25" s="12"/>
      <c r="Q25" s="1022"/>
    </row>
    <row r="26" spans="3:17" ht="11.25" customHeight="1">
      <c r="D26" s="12"/>
      <c r="E26" s="1026"/>
      <c r="F26" s="12"/>
      <c r="G26" s="12"/>
      <c r="H26" s="12"/>
      <c r="I26" s="12" t="s">
        <v>788</v>
      </c>
      <c r="J26" s="12"/>
      <c r="K26" s="12"/>
      <c r="L26" s="12"/>
      <c r="M26" s="12"/>
      <c r="N26" s="12"/>
      <c r="O26" s="12"/>
      <c r="P26" s="12"/>
      <c r="Q26" s="136" t="s">
        <v>327</v>
      </c>
    </row>
    <row r="27" spans="3:17" ht="21" customHeight="1">
      <c r="D27" s="12"/>
      <c r="E27" s="1027"/>
      <c r="F27" s="1028" t="s">
        <v>647</v>
      </c>
      <c r="G27" s="1028" t="s">
        <v>648</v>
      </c>
      <c r="H27" s="1028" t="s">
        <v>649</v>
      </c>
      <c r="I27" s="1028" t="s">
        <v>650</v>
      </c>
      <c r="J27" s="1028" t="s">
        <v>651</v>
      </c>
      <c r="K27" s="1028" t="s">
        <v>652</v>
      </c>
      <c r="L27" s="1028" t="s">
        <v>653</v>
      </c>
      <c r="M27" s="1028" t="s">
        <v>654</v>
      </c>
      <c r="N27" s="1029" t="s">
        <v>655</v>
      </c>
      <c r="O27" s="1028" t="s">
        <v>656</v>
      </c>
      <c r="P27" s="1028"/>
      <c r="Q27" s="1030" t="s">
        <v>792</v>
      </c>
    </row>
    <row r="28" spans="3:17" ht="11.25" customHeight="1">
      <c r="D28" s="12"/>
      <c r="E28" s="997" t="s">
        <v>452</v>
      </c>
      <c r="F28" s="1009">
        <v>1.9946455018852414</v>
      </c>
      <c r="G28" s="1009">
        <v>10.454563805647267</v>
      </c>
      <c r="H28" s="1009">
        <v>27.408312671050723</v>
      </c>
      <c r="I28" s="1009">
        <v>20.222456953478424</v>
      </c>
      <c r="J28" s="1009">
        <v>33.556775165908434</v>
      </c>
      <c r="K28" s="1009">
        <v>3.6916605320743665</v>
      </c>
      <c r="L28" s="1009">
        <v>1.0551368794457954</v>
      </c>
      <c r="M28" s="1009">
        <v>0.54144059969661462</v>
      </c>
      <c r="N28" s="1009">
        <v>0.33293764075919902</v>
      </c>
      <c r="O28" s="1009">
        <v>0.74207025005393945</v>
      </c>
      <c r="P28" s="1009"/>
      <c r="Q28" s="1011">
        <v>63.56</v>
      </c>
    </row>
    <row r="29" spans="3:17" ht="11.25" customHeight="1">
      <c r="D29" s="12"/>
      <c r="E29" s="997" t="s">
        <v>730</v>
      </c>
      <c r="F29" s="1009">
        <v>8.6528883271494195</v>
      </c>
      <c r="G29" s="1009">
        <v>21.089371406416525</v>
      </c>
      <c r="H29" s="1009">
        <v>30.314141071329288</v>
      </c>
      <c r="I29" s="1009">
        <v>14.000789681152892</v>
      </c>
      <c r="J29" s="1009">
        <v>14.104546724236982</v>
      </c>
      <c r="K29" s="1009">
        <v>3.788787751867031</v>
      </c>
      <c r="L29" s="1009">
        <v>2.049462200741802</v>
      </c>
      <c r="M29" s="1009">
        <v>1.403628608002514</v>
      </c>
      <c r="N29" s="1009">
        <v>1.016477885753351</v>
      </c>
      <c r="O29" s="1009">
        <v>3.5799063433501837</v>
      </c>
      <c r="P29" s="1009"/>
      <c r="Q29" s="1011">
        <v>55.63</v>
      </c>
    </row>
    <row r="30" spans="3:17" ht="11.25" customHeight="1">
      <c r="D30" s="12"/>
      <c r="E30" s="997" t="s">
        <v>731</v>
      </c>
      <c r="F30" s="1009">
        <v>1.6441387797800848</v>
      </c>
      <c r="G30" s="1009">
        <v>9.8947206683227069</v>
      </c>
      <c r="H30" s="1009">
        <v>27.255342523474084</v>
      </c>
      <c r="I30" s="1009">
        <v>20.549981235617416</v>
      </c>
      <c r="J30" s="1009">
        <v>34.580789610509349</v>
      </c>
      <c r="K30" s="1009">
        <v>3.6865475098656333</v>
      </c>
      <c r="L30" s="1009">
        <v>1.0027930827084344</v>
      </c>
      <c r="M30" s="1009">
        <v>0.49605284491497925</v>
      </c>
      <c r="N30" s="1009">
        <v>0.29695435553103527</v>
      </c>
      <c r="O30" s="1009">
        <v>0.5926793892762684</v>
      </c>
      <c r="P30" s="1009"/>
      <c r="Q30" s="1011">
        <v>63.98</v>
      </c>
    </row>
    <row r="31" spans="3:17" ht="11.25" customHeight="1">
      <c r="D31" s="12"/>
      <c r="E31" s="997" t="s">
        <v>87</v>
      </c>
      <c r="F31" s="1009">
        <v>8.5284319165440543</v>
      </c>
      <c r="G31" s="1009">
        <v>23.322540856224993</v>
      </c>
      <c r="H31" s="1009">
        <v>41.51279484333579</v>
      </c>
      <c r="I31" s="1009">
        <v>14.240018145037862</v>
      </c>
      <c r="J31" s="1009">
        <v>8.0672025628522999</v>
      </c>
      <c r="K31" s="1009">
        <v>1.5097363461356446</v>
      </c>
      <c r="L31" s="1009">
        <v>0.84660451404492931</v>
      </c>
      <c r="M31" s="1009">
        <v>0.55126956160089446</v>
      </c>
      <c r="N31" s="1009">
        <v>0.29956983728064107</v>
      </c>
      <c r="O31" s="1009">
        <v>1.1218314169429078</v>
      </c>
      <c r="P31" s="1009"/>
      <c r="Q31" s="1011">
        <v>58.84</v>
      </c>
    </row>
    <row r="32" spans="3:17" ht="11.25" customHeight="1">
      <c r="D32" s="12"/>
      <c r="E32" s="997" t="s">
        <v>789</v>
      </c>
      <c r="F32" s="1009">
        <v>0</v>
      </c>
      <c r="G32" s="1009">
        <v>0</v>
      </c>
      <c r="H32" s="1009">
        <v>0</v>
      </c>
      <c r="I32" s="1009">
        <v>0</v>
      </c>
      <c r="J32" s="1009">
        <v>0</v>
      </c>
      <c r="K32" s="1009">
        <v>0</v>
      </c>
      <c r="L32" s="1009">
        <v>0</v>
      </c>
      <c r="M32" s="1009">
        <v>0</v>
      </c>
      <c r="N32" s="1009">
        <v>0</v>
      </c>
      <c r="O32" s="1009">
        <v>0</v>
      </c>
      <c r="P32" s="1009"/>
      <c r="Q32" s="1036" t="s">
        <v>448</v>
      </c>
    </row>
    <row r="33" spans="4:18" ht="11.25" customHeight="1">
      <c r="D33" s="12"/>
      <c r="E33" s="997" t="s">
        <v>88</v>
      </c>
      <c r="F33" s="1009">
        <v>17.219555833194246</v>
      </c>
      <c r="G33" s="1009">
        <v>39.835968821743364</v>
      </c>
      <c r="H33" s="1009">
        <v>38.100572028207644</v>
      </c>
      <c r="I33" s="1009">
        <v>4.2287380771011067</v>
      </c>
      <c r="J33" s="1009">
        <v>0.23274730197791502</v>
      </c>
      <c r="K33" s="1009">
        <v>1.7923166673370128E-2</v>
      </c>
      <c r="L33" s="1009">
        <v>1.0493779456067208E-2</v>
      </c>
      <c r="M33" s="1009">
        <v>5.1827300917939634E-2</v>
      </c>
      <c r="N33" s="1009">
        <v>3.3312688262634588E-2</v>
      </c>
      <c r="O33" s="1009">
        <v>0.26886100246570871</v>
      </c>
      <c r="P33" s="1009"/>
      <c r="Q33" s="1011">
        <v>45.48</v>
      </c>
    </row>
    <row r="34" spans="4:18" ht="11.25" customHeight="1">
      <c r="D34" s="12"/>
      <c r="E34" s="997" t="s">
        <v>89</v>
      </c>
      <c r="F34" s="1009">
        <v>9.0931805289379852</v>
      </c>
      <c r="G34" s="1009">
        <v>31.323795822099214</v>
      </c>
      <c r="H34" s="1009">
        <v>52.567975460251027</v>
      </c>
      <c r="I34" s="1009">
        <v>4.2622796486568255</v>
      </c>
      <c r="J34" s="1009">
        <v>1.0810083816642733</v>
      </c>
      <c r="K34" s="1009">
        <v>0.29293289106692461</v>
      </c>
      <c r="L34" s="1009">
        <v>0.2524522060610277</v>
      </c>
      <c r="M34" s="1009">
        <v>0.40087675422199925</v>
      </c>
      <c r="N34" s="1009">
        <v>0.25335748784425349</v>
      </c>
      <c r="O34" s="1009">
        <v>0.47214081919648615</v>
      </c>
      <c r="P34" s="1009"/>
      <c r="Q34" s="1011">
        <v>50.79</v>
      </c>
    </row>
    <row r="35" spans="4:18" ht="11.25" customHeight="1">
      <c r="D35" s="12"/>
      <c r="E35" s="997" t="s">
        <v>436</v>
      </c>
      <c r="F35" s="1009">
        <v>14.329856685833894</v>
      </c>
      <c r="G35" s="1009">
        <v>28.731260100902812</v>
      </c>
      <c r="H35" s="1009">
        <v>37.701196100481575</v>
      </c>
      <c r="I35" s="1009">
        <v>12.076317059973556</v>
      </c>
      <c r="J35" s="1009">
        <v>4.0206054156322502</v>
      </c>
      <c r="K35" s="1009">
        <v>0.97963663105077403</v>
      </c>
      <c r="L35" s="1009">
        <v>0.65466009505809908</v>
      </c>
      <c r="M35" s="1009">
        <v>0.50032368805724248</v>
      </c>
      <c r="N35" s="1009">
        <v>0.27686145037549442</v>
      </c>
      <c r="O35" s="1009">
        <v>0.72928277263428609</v>
      </c>
      <c r="P35" s="1009"/>
      <c r="Q35" s="1011">
        <v>60.58</v>
      </c>
    </row>
    <row r="36" spans="4:18" ht="11.25" customHeight="1">
      <c r="D36" s="12"/>
      <c r="E36" s="997" t="s">
        <v>35</v>
      </c>
      <c r="F36" s="1009">
        <v>21.882636811435031</v>
      </c>
      <c r="G36" s="1009">
        <v>28.025831372024495</v>
      </c>
      <c r="H36" s="1009">
        <v>33.53710266409535</v>
      </c>
      <c r="I36" s="1009">
        <v>8.2337618345331425</v>
      </c>
      <c r="J36" s="1009">
        <v>3.2273201142079926</v>
      </c>
      <c r="K36" s="1009">
        <v>0.18659192288329821</v>
      </c>
      <c r="L36" s="1009">
        <v>0.26644927407032476</v>
      </c>
      <c r="M36" s="1009">
        <v>0.70375454332689913</v>
      </c>
      <c r="N36" s="1009">
        <v>0.17404711034428297</v>
      </c>
      <c r="O36" s="1009">
        <v>3.7625043530791951</v>
      </c>
      <c r="P36" s="1009"/>
      <c r="Q36" s="1011">
        <v>53.71</v>
      </c>
    </row>
    <row r="37" spans="4:18" ht="14.1" customHeight="1">
      <c r="D37" s="12"/>
      <c r="E37" s="1031" t="s">
        <v>33</v>
      </c>
      <c r="F37" s="1034">
        <v>4.8827354754731935</v>
      </c>
      <c r="G37" s="1034">
        <v>16.043226849396753</v>
      </c>
      <c r="H37" s="1034">
        <v>32.495367981174667</v>
      </c>
      <c r="I37" s="1034">
        <v>16.949397299029645</v>
      </c>
      <c r="J37" s="1034">
        <v>24.306054404611178</v>
      </c>
      <c r="K37" s="1034">
        <v>2.7992808592629466</v>
      </c>
      <c r="L37" s="1034">
        <v>0.89504242508811249</v>
      </c>
      <c r="M37" s="1034">
        <v>0.52009667102519641</v>
      </c>
      <c r="N37" s="1034">
        <v>0.30965725532233823</v>
      </c>
      <c r="O37" s="1034">
        <v>0.79914077961599062</v>
      </c>
      <c r="P37" s="1034"/>
      <c r="Q37" s="1035">
        <v>58.71</v>
      </c>
    </row>
    <row r="38" spans="4:18" ht="4.95" customHeight="1">
      <c r="D38" s="12"/>
      <c r="E38" s="1003"/>
      <c r="F38" s="1037"/>
      <c r="G38" s="1037"/>
      <c r="H38" s="1037"/>
      <c r="I38" s="1037"/>
      <c r="J38" s="1037"/>
      <c r="K38" s="1037"/>
      <c r="L38" s="1037"/>
      <c r="M38" s="1037"/>
      <c r="N38" s="1037"/>
      <c r="O38" s="1037"/>
      <c r="P38" s="1037"/>
      <c r="Q38" s="1037"/>
    </row>
    <row r="39" spans="4:18" ht="12" customHeight="1">
      <c r="D39" s="12"/>
      <c r="E39" s="1155" t="s">
        <v>793</v>
      </c>
      <c r="F39" s="1155"/>
      <c r="G39" s="1155"/>
      <c r="H39" s="1155"/>
      <c r="I39" s="1155"/>
      <c r="J39" s="1155"/>
      <c r="K39" s="1155"/>
      <c r="L39" s="1155"/>
      <c r="M39" s="1155"/>
      <c r="N39" s="1155"/>
      <c r="O39" s="1155"/>
      <c r="P39" s="1155"/>
      <c r="Q39" s="1155"/>
      <c r="R39" s="41"/>
    </row>
    <row r="40" spans="4:18" ht="13.5" customHeight="1">
      <c r="D40" s="12"/>
      <c r="E40" s="1155"/>
      <c r="F40" s="1155"/>
      <c r="G40" s="1155"/>
      <c r="H40" s="1155"/>
      <c r="I40" s="1155"/>
      <c r="J40" s="1155"/>
      <c r="K40" s="1155"/>
      <c r="L40" s="1155"/>
      <c r="M40" s="1155"/>
      <c r="N40" s="1155"/>
      <c r="O40" s="1155"/>
      <c r="P40" s="1155"/>
      <c r="Q40" s="1155"/>
      <c r="R40" s="41"/>
    </row>
    <row r="41" spans="4:18" ht="12" customHeight="1">
      <c r="D41" s="12"/>
      <c r="E41" s="1155" t="s">
        <v>794</v>
      </c>
      <c r="F41" s="1155"/>
      <c r="G41" s="1155"/>
      <c r="H41" s="1155"/>
      <c r="I41" s="1155"/>
      <c r="J41" s="1155"/>
      <c r="K41" s="1155"/>
      <c r="L41" s="1155"/>
      <c r="M41" s="1155"/>
      <c r="N41" s="1155"/>
      <c r="O41" s="1155"/>
      <c r="P41" s="1155"/>
      <c r="Q41" s="1155"/>
    </row>
  </sheetData>
  <mergeCells count="2">
    <mergeCell ref="E39:Q40"/>
    <mergeCell ref="E41:Q41"/>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9">
    <tabColor rgb="FF10137C"/>
    <pageSetUpPr fitToPage="1"/>
  </sheetPr>
  <dimension ref="C3:R41"/>
  <sheetViews>
    <sheetView showGridLines="0" view="pageBreakPreview" zoomScaleNormal="100" zoomScaleSheetLayoutView="100" workbookViewId="0">
      <selection activeCell="R26" sqref="R26"/>
    </sheetView>
  </sheetViews>
  <sheetFormatPr defaultColWidth="9.69921875" defaultRowHeight="10.199999999999999"/>
  <cols>
    <col min="1" max="3" width="9.69921875" style="6"/>
    <col min="4" max="4" width="3.5" style="6" customWidth="1"/>
    <col min="5" max="5" width="27.09765625" style="6" customWidth="1"/>
    <col min="6" max="15" width="7.59765625" style="6" customWidth="1"/>
    <col min="16" max="16" width="7.59765625" style="6" hidden="1" customWidth="1"/>
    <col min="17" max="17" width="7.59765625" style="540" customWidth="1"/>
    <col min="18" max="16384" width="9.69921875" style="6"/>
  </cols>
  <sheetData>
    <row r="3" spans="4:17" ht="27.6">
      <c r="D3" s="12"/>
      <c r="E3" s="44" t="s">
        <v>198</v>
      </c>
      <c r="F3" s="12"/>
      <c r="G3" s="12"/>
      <c r="H3" s="12"/>
      <c r="I3" s="12"/>
      <c r="J3" s="12"/>
      <c r="K3" s="12"/>
      <c r="L3" s="12"/>
      <c r="M3" s="12"/>
      <c r="N3" s="12"/>
      <c r="O3" s="12"/>
      <c r="P3" s="12"/>
      <c r="Q3" s="1022"/>
    </row>
    <row r="4" spans="4:17" ht="15.75" customHeight="1">
      <c r="D4" s="12"/>
      <c r="E4" s="1023" t="s">
        <v>109</v>
      </c>
      <c r="F4" s="12"/>
      <c r="G4" s="12"/>
      <c r="H4" s="12"/>
      <c r="I4" s="12"/>
      <c r="J4" s="12"/>
      <c r="K4" s="12"/>
      <c r="L4" s="12"/>
      <c r="M4" s="12"/>
      <c r="N4" s="12"/>
      <c r="O4" s="12"/>
      <c r="P4" s="12"/>
      <c r="Q4" s="1022"/>
    </row>
    <row r="5" spans="4:17" ht="6" customHeight="1">
      <c r="D5" s="12"/>
      <c r="E5" s="12"/>
      <c r="F5" s="12"/>
      <c r="G5" s="12"/>
      <c r="H5" s="12"/>
      <c r="I5" s="12"/>
      <c r="J5" s="12"/>
      <c r="K5" s="12"/>
      <c r="L5" s="12"/>
      <c r="M5" s="12"/>
      <c r="N5" s="12"/>
      <c r="O5" s="12"/>
      <c r="P5" s="12"/>
      <c r="Q5" s="1022"/>
    </row>
    <row r="6" spans="4:17" ht="10.5" customHeight="1">
      <c r="D6" s="12"/>
      <c r="E6" s="992" t="s">
        <v>743</v>
      </c>
      <c r="F6" s="12"/>
      <c r="G6" s="12"/>
      <c r="H6" s="12"/>
      <c r="I6" s="12"/>
      <c r="J6" s="12"/>
      <c r="K6" s="12"/>
      <c r="L6" s="12"/>
      <c r="M6" s="12"/>
      <c r="N6" s="12"/>
      <c r="O6" s="12"/>
      <c r="P6" s="12"/>
      <c r="Q6" s="1022"/>
    </row>
    <row r="7" spans="4:17" ht="10.5" customHeight="1">
      <c r="D7" s="12"/>
      <c r="E7" s="992" t="s">
        <v>744</v>
      </c>
      <c r="F7" s="12"/>
      <c r="G7" s="12"/>
      <c r="H7" s="12"/>
      <c r="I7" s="12"/>
      <c r="J7" s="12"/>
      <c r="K7" s="12"/>
      <c r="L7" s="12"/>
      <c r="M7" s="12"/>
      <c r="N7" s="12"/>
      <c r="O7" s="12"/>
      <c r="P7" s="12"/>
      <c r="Q7" s="1022"/>
    </row>
    <row r="8" spans="4:17" ht="15" customHeight="1">
      <c r="D8" s="12"/>
      <c r="E8" s="12"/>
      <c r="F8" s="12"/>
      <c r="G8" s="12"/>
      <c r="H8" s="12"/>
      <c r="I8" s="12"/>
      <c r="J8" s="12"/>
      <c r="K8" s="12"/>
      <c r="L8" s="12"/>
      <c r="M8" s="12"/>
      <c r="N8" s="12"/>
      <c r="O8" s="12"/>
      <c r="P8" s="12"/>
      <c r="Q8" s="1022"/>
    </row>
    <row r="9" spans="4:17" ht="12" customHeight="1">
      <c r="D9" s="12"/>
      <c r="E9" s="1024" t="s">
        <v>795</v>
      </c>
      <c r="F9" s="12"/>
      <c r="G9" s="12"/>
      <c r="H9" s="12"/>
      <c r="I9" s="12"/>
      <c r="J9" s="12"/>
      <c r="K9" s="12"/>
      <c r="L9" s="12"/>
      <c r="M9" s="12"/>
      <c r="N9" s="12"/>
      <c r="O9" s="12"/>
      <c r="P9" s="12"/>
      <c r="Q9" s="1022"/>
    </row>
    <row r="10" spans="4:17" ht="12" customHeight="1">
      <c r="D10" s="12"/>
      <c r="E10" s="1025" t="s">
        <v>796</v>
      </c>
      <c r="F10" s="12"/>
      <c r="G10" s="12"/>
      <c r="H10" s="12"/>
      <c r="I10" s="12"/>
      <c r="J10" s="12"/>
      <c r="K10" s="12"/>
      <c r="L10" s="12"/>
      <c r="M10" s="12"/>
      <c r="N10" s="12"/>
      <c r="O10" s="12"/>
      <c r="P10" s="12"/>
      <c r="Q10" s="1022"/>
    </row>
    <row r="11" spans="4:17" ht="12" customHeight="1">
      <c r="D11" s="12"/>
      <c r="E11" s="1026"/>
      <c r="F11" s="12"/>
      <c r="G11" s="12"/>
      <c r="H11" s="12"/>
      <c r="I11" s="12" t="s">
        <v>788</v>
      </c>
      <c r="J11" s="12"/>
      <c r="K11" s="12"/>
      <c r="L11" s="12"/>
      <c r="M11" s="12"/>
      <c r="N11" s="12"/>
      <c r="O11" s="12"/>
      <c r="P11" s="12"/>
      <c r="Q11" s="1022"/>
    </row>
    <row r="12" spans="4:17" ht="12" customHeight="1">
      <c r="D12" s="12"/>
      <c r="E12" s="1027" t="s">
        <v>670</v>
      </c>
      <c r="F12" s="1028" t="s">
        <v>647</v>
      </c>
      <c r="G12" s="1028" t="s">
        <v>648</v>
      </c>
      <c r="H12" s="1028" t="s">
        <v>649</v>
      </c>
      <c r="I12" s="1028" t="s">
        <v>650</v>
      </c>
      <c r="J12" s="1028" t="s">
        <v>651</v>
      </c>
      <c r="K12" s="1028" t="s">
        <v>652</v>
      </c>
      <c r="L12" s="1028" t="s">
        <v>653</v>
      </c>
      <c r="M12" s="1028" t="s">
        <v>654</v>
      </c>
      <c r="N12" s="1029" t="s">
        <v>655</v>
      </c>
      <c r="O12" s="1028" t="s">
        <v>656</v>
      </c>
      <c r="P12" s="1028"/>
      <c r="Q12" s="1030" t="s">
        <v>33</v>
      </c>
    </row>
    <row r="13" spans="4:17" ht="12" customHeight="1">
      <c r="D13" s="12"/>
      <c r="E13" s="997" t="s">
        <v>452</v>
      </c>
      <c r="F13" s="998">
        <v>47812</v>
      </c>
      <c r="G13" s="998">
        <v>106377</v>
      </c>
      <c r="H13" s="998">
        <v>192422</v>
      </c>
      <c r="I13" s="998">
        <v>126247</v>
      </c>
      <c r="J13" s="998">
        <v>186154</v>
      </c>
      <c r="K13" s="998">
        <v>21691</v>
      </c>
      <c r="L13" s="998">
        <v>7230</v>
      </c>
      <c r="M13" s="998">
        <v>3924</v>
      </c>
      <c r="N13" s="998">
        <v>2472</v>
      </c>
      <c r="O13" s="998">
        <v>6276</v>
      </c>
      <c r="P13" s="998"/>
      <c r="Q13" s="1007">
        <v>700605</v>
      </c>
    </row>
    <row r="14" spans="4:17" ht="12" customHeight="1">
      <c r="D14" s="12"/>
      <c r="E14" s="997" t="s">
        <v>730</v>
      </c>
      <c r="F14" s="998">
        <v>14647</v>
      </c>
      <c r="G14" s="998">
        <v>14629</v>
      </c>
      <c r="H14" s="998">
        <v>12995</v>
      </c>
      <c r="I14" s="998">
        <v>4875</v>
      </c>
      <c r="J14" s="998">
        <v>3795</v>
      </c>
      <c r="K14" s="998">
        <v>1118</v>
      </c>
      <c r="L14" s="998">
        <v>733</v>
      </c>
      <c r="M14" s="998">
        <v>546</v>
      </c>
      <c r="N14" s="998">
        <v>396</v>
      </c>
      <c r="O14" s="998">
        <v>1670</v>
      </c>
      <c r="P14" s="998"/>
      <c r="Q14" s="1007">
        <v>55404</v>
      </c>
    </row>
    <row r="15" spans="4:17" ht="12" customHeight="1">
      <c r="D15" s="12"/>
      <c r="E15" s="997" t="s">
        <v>731</v>
      </c>
      <c r="F15" s="998">
        <v>33165</v>
      </c>
      <c r="G15" s="998">
        <v>91748</v>
      </c>
      <c r="H15" s="998">
        <v>179427</v>
      </c>
      <c r="I15" s="998">
        <v>121372</v>
      </c>
      <c r="J15" s="998">
        <v>182359</v>
      </c>
      <c r="K15" s="998">
        <v>20573</v>
      </c>
      <c r="L15" s="998">
        <v>6497</v>
      </c>
      <c r="M15" s="998">
        <v>3378</v>
      </c>
      <c r="N15" s="998">
        <v>2076</v>
      </c>
      <c r="O15" s="998">
        <v>4606</v>
      </c>
      <c r="P15" s="998"/>
      <c r="Q15" s="1007">
        <v>645201</v>
      </c>
    </row>
    <row r="16" spans="4:17" ht="12" customHeight="1">
      <c r="D16" s="12"/>
      <c r="E16" s="997" t="s">
        <v>87</v>
      </c>
      <c r="F16" s="998">
        <v>3296</v>
      </c>
      <c r="G16" s="998">
        <v>5590</v>
      </c>
      <c r="H16" s="998">
        <v>10312</v>
      </c>
      <c r="I16" s="998">
        <v>5126</v>
      </c>
      <c r="J16" s="998">
        <v>5286</v>
      </c>
      <c r="K16" s="998">
        <v>799</v>
      </c>
      <c r="L16" s="998">
        <v>390</v>
      </c>
      <c r="M16" s="998">
        <v>263</v>
      </c>
      <c r="N16" s="998">
        <v>157</v>
      </c>
      <c r="O16" s="998">
        <v>656</v>
      </c>
      <c r="P16" s="998"/>
      <c r="Q16" s="1007">
        <v>31875</v>
      </c>
    </row>
    <row r="17" spans="3:17" ht="12" customHeight="1">
      <c r="D17" s="12"/>
      <c r="E17" s="997" t="s">
        <v>789</v>
      </c>
      <c r="F17" s="998">
        <v>10705</v>
      </c>
      <c r="G17" s="998">
        <v>2056</v>
      </c>
      <c r="H17" s="998">
        <v>888</v>
      </c>
      <c r="I17" s="998">
        <v>813</v>
      </c>
      <c r="J17" s="998">
        <v>792</v>
      </c>
      <c r="K17" s="998">
        <v>0</v>
      </c>
      <c r="L17" s="998">
        <v>0</v>
      </c>
      <c r="M17" s="998">
        <v>0</v>
      </c>
      <c r="N17" s="998">
        <v>0</v>
      </c>
      <c r="O17" s="998">
        <v>0</v>
      </c>
      <c r="P17" s="998"/>
      <c r="Q17" s="1007">
        <v>15254</v>
      </c>
    </row>
    <row r="18" spans="3:17" ht="12" customHeight="1">
      <c r="D18" s="12"/>
      <c r="E18" s="997" t="s">
        <v>88</v>
      </c>
      <c r="F18" s="998">
        <v>560</v>
      </c>
      <c r="G18" s="998">
        <v>860</v>
      </c>
      <c r="H18" s="998">
        <v>705</v>
      </c>
      <c r="I18" s="998">
        <v>69</v>
      </c>
      <c r="J18" s="998">
        <v>19</v>
      </c>
      <c r="K18" s="998">
        <v>4</v>
      </c>
      <c r="L18" s="998">
        <v>2</v>
      </c>
      <c r="M18" s="998">
        <v>2</v>
      </c>
      <c r="N18" s="998">
        <v>2</v>
      </c>
      <c r="O18" s="998">
        <v>17</v>
      </c>
      <c r="P18" s="998"/>
      <c r="Q18" s="1007">
        <v>2240</v>
      </c>
    </row>
    <row r="19" spans="3:17" ht="12" customHeight="1">
      <c r="D19" s="12"/>
      <c r="E19" s="997" t="s">
        <v>89</v>
      </c>
      <c r="F19" s="998">
        <v>2908</v>
      </c>
      <c r="G19" s="998">
        <v>5823</v>
      </c>
      <c r="H19" s="998">
        <v>6540</v>
      </c>
      <c r="I19" s="998">
        <v>903</v>
      </c>
      <c r="J19" s="998">
        <v>371</v>
      </c>
      <c r="K19" s="998">
        <v>109</v>
      </c>
      <c r="L19" s="998">
        <v>59</v>
      </c>
      <c r="M19" s="998">
        <v>41</v>
      </c>
      <c r="N19" s="998">
        <v>37</v>
      </c>
      <c r="O19" s="998">
        <v>169</v>
      </c>
      <c r="P19" s="998"/>
      <c r="Q19" s="1007">
        <v>16960</v>
      </c>
    </row>
    <row r="20" spans="3:17" ht="12" customHeight="1">
      <c r="D20" s="12"/>
      <c r="E20" s="997" t="s">
        <v>436</v>
      </c>
      <c r="F20" s="998">
        <v>6787</v>
      </c>
      <c r="G20" s="998">
        <v>7648</v>
      </c>
      <c r="H20" s="998">
        <v>9223</v>
      </c>
      <c r="I20" s="998">
        <v>3463</v>
      </c>
      <c r="J20" s="998">
        <v>966</v>
      </c>
      <c r="K20" s="998">
        <v>229</v>
      </c>
      <c r="L20" s="998">
        <v>125</v>
      </c>
      <c r="M20" s="998">
        <v>101</v>
      </c>
      <c r="N20" s="998">
        <v>57</v>
      </c>
      <c r="O20" s="998">
        <v>182</v>
      </c>
      <c r="P20" s="998"/>
      <c r="Q20" s="1007">
        <v>28781</v>
      </c>
    </row>
    <row r="21" spans="3:17" ht="12" customHeight="1">
      <c r="C21" s="6" t="s">
        <v>159</v>
      </c>
      <c r="D21" s="12"/>
      <c r="E21" s="997" t="s">
        <v>35</v>
      </c>
      <c r="F21" s="998">
        <v>699</v>
      </c>
      <c r="G21" s="998">
        <v>799</v>
      </c>
      <c r="H21" s="998">
        <v>640</v>
      </c>
      <c r="I21" s="998">
        <v>108</v>
      </c>
      <c r="J21" s="998">
        <v>73</v>
      </c>
      <c r="K21" s="998">
        <v>8</v>
      </c>
      <c r="L21" s="998">
        <v>13</v>
      </c>
      <c r="M21" s="998">
        <v>8</v>
      </c>
      <c r="N21" s="998">
        <v>7</v>
      </c>
      <c r="O21" s="998">
        <v>85</v>
      </c>
      <c r="P21" s="998"/>
      <c r="Q21" s="1007">
        <v>2440</v>
      </c>
    </row>
    <row r="22" spans="3:17" ht="14.1" customHeight="1">
      <c r="D22" s="12"/>
      <c r="E22" s="1031" t="s">
        <v>33</v>
      </c>
      <c r="F22" s="1032">
        <v>72767</v>
      </c>
      <c r="G22" s="1032">
        <v>129153</v>
      </c>
      <c r="H22" s="1032">
        <v>220730</v>
      </c>
      <c r="I22" s="1032">
        <v>136729</v>
      </c>
      <c r="J22" s="1032">
        <v>193661</v>
      </c>
      <c r="K22" s="1032">
        <v>22840</v>
      </c>
      <c r="L22" s="1032">
        <v>7819</v>
      </c>
      <c r="M22" s="1032">
        <v>4339</v>
      </c>
      <c r="N22" s="1032">
        <v>2732</v>
      </c>
      <c r="O22" s="1032">
        <v>7385</v>
      </c>
      <c r="P22" s="1032"/>
      <c r="Q22" s="1033">
        <v>798155</v>
      </c>
    </row>
    <row r="23" spans="3:17" ht="15" customHeight="1">
      <c r="D23" s="12"/>
      <c r="E23" s="1155" t="s">
        <v>793</v>
      </c>
      <c r="F23" s="1155"/>
      <c r="G23" s="1155"/>
      <c r="H23" s="1155"/>
      <c r="I23" s="1155"/>
      <c r="J23" s="1155"/>
      <c r="K23" s="1155"/>
      <c r="L23" s="1155"/>
      <c r="M23" s="1155"/>
      <c r="N23" s="1155"/>
      <c r="O23" s="1155"/>
      <c r="P23" s="1155"/>
      <c r="Q23" s="1155"/>
    </row>
    <row r="24" spans="3:17" ht="11.25" customHeight="1">
      <c r="D24" s="12"/>
      <c r="E24" s="1155"/>
      <c r="F24" s="1155"/>
      <c r="G24" s="1155"/>
      <c r="H24" s="1155"/>
      <c r="I24" s="1155"/>
      <c r="J24" s="1155"/>
      <c r="K24" s="1155"/>
      <c r="L24" s="1155"/>
      <c r="M24" s="1155"/>
      <c r="N24" s="1155"/>
      <c r="O24" s="1155"/>
      <c r="P24" s="1155"/>
      <c r="Q24" s="1155"/>
    </row>
    <row r="25" spans="3:17" ht="11.25" customHeight="1">
      <c r="D25" s="12"/>
      <c r="E25" s="45"/>
      <c r="F25" s="45"/>
      <c r="G25" s="45"/>
      <c r="H25" s="45"/>
      <c r="I25" s="45"/>
      <c r="J25" s="45"/>
      <c r="K25" s="45"/>
      <c r="L25" s="45"/>
      <c r="M25" s="45"/>
      <c r="N25" s="45"/>
      <c r="O25" s="45"/>
      <c r="P25" s="45"/>
      <c r="Q25" s="45"/>
    </row>
    <row r="26" spans="3:17" ht="11.25" customHeight="1">
      <c r="D26" s="12"/>
      <c r="E26" s="45"/>
      <c r="F26" s="45"/>
      <c r="G26" s="45"/>
      <c r="H26" s="45"/>
      <c r="I26" s="45"/>
      <c r="J26" s="45"/>
      <c r="K26" s="45"/>
      <c r="L26" s="45"/>
      <c r="M26" s="45"/>
      <c r="N26" s="45"/>
      <c r="O26" s="45"/>
      <c r="P26" s="45"/>
      <c r="Q26" s="45"/>
    </row>
    <row r="27" spans="3:17" ht="11.25" customHeight="1">
      <c r="D27" s="12"/>
      <c r="E27" s="45"/>
      <c r="F27" s="45"/>
      <c r="G27" s="45"/>
      <c r="H27" s="45"/>
      <c r="I27" s="45"/>
      <c r="J27" s="45"/>
      <c r="K27" s="45"/>
      <c r="L27" s="45"/>
      <c r="M27" s="45"/>
      <c r="N27" s="45"/>
      <c r="O27" s="45"/>
      <c r="P27" s="45"/>
      <c r="Q27" s="45"/>
    </row>
    <row r="28" spans="3:17" ht="11.25" customHeight="1">
      <c r="D28" s="12"/>
      <c r="E28" s="45"/>
      <c r="F28" s="45"/>
      <c r="G28" s="45"/>
      <c r="H28" s="45"/>
      <c r="I28" s="45"/>
      <c r="J28" s="45"/>
      <c r="K28" s="45"/>
      <c r="L28" s="45"/>
      <c r="M28" s="45"/>
      <c r="N28" s="45"/>
      <c r="O28" s="45"/>
      <c r="P28" s="45"/>
      <c r="Q28" s="45"/>
    </row>
    <row r="29" spans="3:17" ht="11.25" customHeight="1">
      <c r="D29" s="12"/>
      <c r="E29" s="45"/>
      <c r="F29" s="45"/>
      <c r="G29" s="45"/>
      <c r="H29" s="45"/>
      <c r="I29" s="45"/>
      <c r="J29" s="45"/>
      <c r="K29" s="45"/>
      <c r="L29" s="45"/>
      <c r="M29" s="45"/>
      <c r="N29" s="45"/>
      <c r="O29" s="45"/>
      <c r="P29" s="45"/>
      <c r="Q29" s="45"/>
    </row>
    <row r="30" spans="3:17" ht="11.25" customHeight="1">
      <c r="D30" s="12"/>
      <c r="E30" s="45"/>
      <c r="F30" s="45"/>
      <c r="G30" s="45"/>
      <c r="H30" s="45"/>
      <c r="I30" s="45"/>
      <c r="J30" s="45"/>
      <c r="K30" s="45"/>
      <c r="L30" s="45"/>
      <c r="M30" s="45"/>
      <c r="N30" s="45"/>
      <c r="O30" s="45"/>
      <c r="P30" s="45"/>
      <c r="Q30" s="45"/>
    </row>
    <row r="31" spans="3:17" ht="11.25" customHeight="1">
      <c r="D31" s="12"/>
      <c r="E31" s="45"/>
      <c r="F31" s="45"/>
      <c r="G31" s="45"/>
      <c r="H31" s="45"/>
      <c r="I31" s="45"/>
      <c r="J31" s="45"/>
      <c r="K31" s="45"/>
      <c r="L31" s="45"/>
      <c r="M31" s="45"/>
      <c r="N31" s="45"/>
      <c r="O31" s="45"/>
      <c r="P31" s="45"/>
      <c r="Q31" s="45"/>
    </row>
    <row r="32" spans="3:17" ht="11.25" customHeight="1">
      <c r="D32" s="12"/>
      <c r="E32" s="45"/>
      <c r="F32" s="45"/>
      <c r="G32" s="45"/>
      <c r="H32" s="45"/>
      <c r="I32" s="45"/>
      <c r="J32" s="45"/>
      <c r="K32" s="45"/>
      <c r="L32" s="45"/>
      <c r="M32" s="45"/>
      <c r="N32" s="45"/>
      <c r="O32" s="45"/>
      <c r="P32" s="45"/>
      <c r="Q32" s="45"/>
    </row>
    <row r="33" spans="4:18" ht="11.25" customHeight="1">
      <c r="D33" s="12"/>
      <c r="E33" s="45"/>
      <c r="F33" s="45"/>
      <c r="G33" s="45"/>
      <c r="H33" s="45"/>
      <c r="I33" s="45"/>
      <c r="J33" s="45"/>
      <c r="K33" s="45"/>
      <c r="L33" s="45"/>
      <c r="M33" s="45"/>
      <c r="N33" s="45"/>
      <c r="O33" s="45"/>
      <c r="P33" s="45"/>
      <c r="Q33" s="45"/>
    </row>
    <row r="34" spans="4:18" ht="11.25" customHeight="1">
      <c r="D34" s="12"/>
      <c r="E34" s="45"/>
      <c r="F34" s="45"/>
      <c r="G34" s="45"/>
      <c r="H34" s="45"/>
      <c r="I34" s="45"/>
      <c r="J34" s="45"/>
      <c r="K34" s="45"/>
      <c r="L34" s="45"/>
      <c r="M34" s="45"/>
      <c r="N34" s="45"/>
      <c r="O34" s="45"/>
      <c r="P34" s="45"/>
      <c r="Q34" s="45"/>
    </row>
    <row r="35" spans="4:18" ht="11.25" customHeight="1">
      <c r="D35" s="12"/>
      <c r="E35" s="45"/>
      <c r="F35" s="45"/>
      <c r="G35" s="45"/>
      <c r="H35" s="45"/>
      <c r="I35" s="45"/>
      <c r="J35" s="45"/>
      <c r="K35" s="45"/>
      <c r="L35" s="45"/>
      <c r="M35" s="45"/>
      <c r="N35" s="45"/>
      <c r="O35" s="45"/>
      <c r="P35" s="45"/>
      <c r="Q35" s="45"/>
    </row>
    <row r="36" spans="4:18" ht="11.25" customHeight="1">
      <c r="D36" s="12"/>
      <c r="E36" s="45"/>
      <c r="F36" s="45"/>
      <c r="G36" s="45"/>
      <c r="H36" s="45"/>
      <c r="I36" s="45"/>
      <c r="J36" s="45"/>
      <c r="K36" s="45"/>
      <c r="L36" s="45"/>
      <c r="M36" s="45"/>
      <c r="N36" s="45"/>
      <c r="O36" s="45"/>
      <c r="P36" s="45"/>
      <c r="Q36" s="45"/>
    </row>
    <row r="37" spans="4:18" ht="12" customHeight="1">
      <c r="D37" s="12"/>
      <c r="E37" s="45"/>
      <c r="F37" s="45"/>
      <c r="G37" s="45"/>
      <c r="H37" s="45"/>
      <c r="I37" s="45"/>
      <c r="J37" s="45"/>
      <c r="K37" s="45"/>
      <c r="L37" s="45"/>
      <c r="M37" s="45"/>
      <c r="N37" s="45"/>
      <c r="O37" s="45"/>
      <c r="P37" s="45"/>
      <c r="Q37" s="45"/>
    </row>
    <row r="38" spans="4:18" ht="12" customHeight="1">
      <c r="D38" s="12"/>
      <c r="E38" s="1003"/>
      <c r="F38" s="1037"/>
      <c r="G38" s="1037"/>
      <c r="H38" s="1037"/>
      <c r="I38" s="1037"/>
      <c r="J38" s="1037"/>
      <c r="K38" s="1037"/>
      <c r="L38" s="1037"/>
      <c r="M38" s="1037"/>
      <c r="N38" s="1037"/>
      <c r="O38" s="1037"/>
      <c r="P38" s="1037"/>
      <c r="Q38" s="1037"/>
    </row>
    <row r="39" spans="4:18" ht="12" customHeight="1">
      <c r="D39" s="12"/>
      <c r="E39" s="12"/>
      <c r="F39" s="12"/>
      <c r="G39" s="12"/>
      <c r="H39" s="12"/>
      <c r="I39" s="12"/>
      <c r="J39" s="12"/>
      <c r="K39" s="12"/>
      <c r="L39" s="12"/>
      <c r="M39" s="12"/>
      <c r="N39" s="12"/>
      <c r="O39" s="12"/>
      <c r="P39" s="12"/>
      <c r="Q39" s="1022"/>
      <c r="R39" s="41"/>
    </row>
    <row r="40" spans="4:18" ht="13.5" customHeight="1">
      <c r="D40" s="12"/>
      <c r="E40" s="12"/>
      <c r="F40" s="12"/>
      <c r="G40" s="12"/>
      <c r="H40" s="12"/>
      <c r="I40" s="12"/>
      <c r="J40" s="12"/>
      <c r="K40" s="12"/>
      <c r="L40" s="12"/>
      <c r="M40" s="12"/>
      <c r="N40" s="12"/>
      <c r="O40" s="12"/>
      <c r="P40" s="12"/>
      <c r="Q40" s="1022"/>
      <c r="R40" s="41"/>
    </row>
    <row r="41" spans="4:18" ht="12" customHeight="1">
      <c r="E41" s="3"/>
      <c r="F41" s="3"/>
      <c r="G41" s="3"/>
      <c r="H41" s="3"/>
      <c r="I41" s="3"/>
      <c r="J41" s="3"/>
      <c r="K41" s="3"/>
      <c r="L41" s="3"/>
      <c r="M41" s="3"/>
      <c r="N41" s="3"/>
      <c r="O41" s="3"/>
    </row>
  </sheetData>
  <mergeCells count="1">
    <mergeCell ref="E23:Q24"/>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9">
    <tabColor rgb="FF10137C"/>
    <pageSetUpPr fitToPage="1"/>
  </sheetPr>
  <dimension ref="B1:P41"/>
  <sheetViews>
    <sheetView showGridLines="0" view="pageBreakPreview" zoomScaleNormal="85" zoomScaleSheetLayoutView="100" workbookViewId="0">
      <selection activeCell="H40" sqref="H40"/>
    </sheetView>
  </sheetViews>
  <sheetFormatPr defaultColWidth="9.69921875" defaultRowHeight="10.199999999999999" outlineLevelRow="1"/>
  <cols>
    <col min="1" max="1" width="9.69921875" style="6"/>
    <col min="2" max="2" width="40.59765625" style="6" customWidth="1"/>
    <col min="3" max="4" width="7.69921875" style="6" customWidth="1"/>
    <col min="5" max="5" width="3.5" style="6" customWidth="1"/>
    <col min="6" max="6" width="48" style="6" customWidth="1"/>
    <col min="7" max="11" width="11.69921875" style="6" customWidth="1"/>
    <col min="12" max="12" width="9.69921875" style="6"/>
    <col min="13" max="13" width="10.09765625" style="6" bestFit="1" customWidth="1"/>
    <col min="14" max="14" width="9.69921875" style="6"/>
    <col min="15" max="15" width="11.69921875" style="6" customWidth="1"/>
    <col min="16" max="16384" width="9.69921875" style="6"/>
  </cols>
  <sheetData>
    <row r="1" spans="3:14" ht="12" customHeight="1"/>
    <row r="2" spans="3:14" ht="22.5" customHeight="1">
      <c r="F2" s="185" t="s">
        <v>271</v>
      </c>
      <c r="G2" s="42"/>
      <c r="H2" s="42"/>
      <c r="I2" s="42"/>
      <c r="J2" s="42"/>
      <c r="K2" s="42"/>
    </row>
    <row r="3" spans="3:14" ht="12" customHeight="1">
      <c r="F3" s="186" t="s">
        <v>272</v>
      </c>
      <c r="G3" s="42"/>
      <c r="H3" s="42"/>
      <c r="I3" s="42"/>
      <c r="J3" s="42"/>
      <c r="K3" s="42"/>
    </row>
    <row r="4" spans="3:14" ht="12.75" customHeight="1">
      <c r="F4" s="135"/>
      <c r="G4" s="126"/>
      <c r="H4" s="2"/>
      <c r="I4" s="2"/>
      <c r="J4" s="2"/>
      <c r="K4" s="136" t="s">
        <v>234</v>
      </c>
    </row>
    <row r="5" spans="3:14" ht="24" customHeight="1">
      <c r="F5" s="84" t="s">
        <v>160</v>
      </c>
      <c r="G5" s="138" t="s">
        <v>235</v>
      </c>
      <c r="H5" s="138" t="s">
        <v>236</v>
      </c>
      <c r="I5" s="138" t="s">
        <v>237</v>
      </c>
      <c r="J5" s="138" t="s">
        <v>238</v>
      </c>
      <c r="K5" s="139" t="s">
        <v>239</v>
      </c>
      <c r="M5" s="187"/>
    </row>
    <row r="6" spans="3:14" ht="12.75" customHeight="1">
      <c r="F6" s="78" t="s">
        <v>273</v>
      </c>
      <c r="G6" s="145">
        <v>873.87155527000004</v>
      </c>
      <c r="H6" s="145">
        <v>865.92413784999985</v>
      </c>
      <c r="I6" s="145">
        <v>889.24356695666654</v>
      </c>
      <c r="J6" s="145">
        <v>895.57794130666662</v>
      </c>
      <c r="K6" s="188">
        <v>884.82740361000026</v>
      </c>
    </row>
    <row r="7" spans="3:14" ht="12.75" hidden="1" customHeight="1">
      <c r="F7" s="189" t="s">
        <v>274</v>
      </c>
      <c r="G7" s="145" t="e">
        <v>#REF!</v>
      </c>
      <c r="H7" s="145" t="e">
        <v>#REF!</v>
      </c>
      <c r="I7" s="145" t="e">
        <v>#REF!</v>
      </c>
      <c r="J7" s="145" t="e">
        <v>#REF!</v>
      </c>
      <c r="K7" s="190" t="e">
        <v>#REF!</v>
      </c>
    </row>
    <row r="8" spans="3:14" ht="12.75" customHeight="1">
      <c r="F8" s="78" t="s">
        <v>275</v>
      </c>
      <c r="G8" s="145">
        <v>259.56333362999999</v>
      </c>
      <c r="H8" s="145">
        <v>263.60909753999999</v>
      </c>
      <c r="I8" s="145">
        <v>288.83287970999993</v>
      </c>
      <c r="J8" s="145">
        <v>289.66811464000011</v>
      </c>
      <c r="K8" s="188">
        <v>285.87246341999997</v>
      </c>
    </row>
    <row r="9" spans="3:14" ht="12.75" customHeight="1">
      <c r="E9" s="12"/>
      <c r="F9" s="78" t="s">
        <v>276</v>
      </c>
      <c r="G9" s="145">
        <v>78.754251619999948</v>
      </c>
      <c r="H9" s="145">
        <v>75.465599899999987</v>
      </c>
      <c r="I9" s="145">
        <v>79.925929550000006</v>
      </c>
      <c r="J9" s="145">
        <v>77.741982869999987</v>
      </c>
      <c r="K9" s="188">
        <v>75.859922479999994</v>
      </c>
    </row>
    <row r="10" spans="3:14" ht="12.75" hidden="1" customHeight="1" outlineLevel="1">
      <c r="C10" s="42"/>
      <c r="E10" s="12"/>
      <c r="F10" s="42" t="s">
        <v>277</v>
      </c>
      <c r="G10" s="145">
        <v>0</v>
      </c>
      <c r="H10" s="145">
        <v>0</v>
      </c>
      <c r="I10" s="145">
        <v>0</v>
      </c>
      <c r="J10" s="145">
        <v>0</v>
      </c>
      <c r="K10" s="188">
        <v>0</v>
      </c>
    </row>
    <row r="11" spans="3:14" ht="12.75" customHeight="1" collapsed="1">
      <c r="E11" s="12"/>
      <c r="F11" s="144" t="s">
        <v>278</v>
      </c>
      <c r="G11" s="145">
        <v>207.64927762000002</v>
      </c>
      <c r="H11" s="145">
        <v>215.69728978000012</v>
      </c>
      <c r="I11" s="145">
        <v>196.8044415899999</v>
      </c>
      <c r="J11" s="145">
        <v>214.58588645000009</v>
      </c>
      <c r="K11" s="146">
        <v>200.83397661900017</v>
      </c>
    </row>
    <row r="12" spans="3:14" ht="12.75" customHeight="1">
      <c r="E12" s="12"/>
      <c r="F12" s="155" t="s">
        <v>279</v>
      </c>
      <c r="G12" s="156">
        <v>1419.8384181399999</v>
      </c>
      <c r="H12" s="156">
        <v>1420.6961250699999</v>
      </c>
      <c r="I12" s="156">
        <v>1454.8068178066665</v>
      </c>
      <c r="J12" s="156">
        <v>1478.5739252666667</v>
      </c>
      <c r="K12" s="191">
        <v>1448.3937661290004</v>
      </c>
      <c r="L12" s="83"/>
      <c r="M12" s="83"/>
      <c r="N12" s="83"/>
    </row>
    <row r="13" spans="3:14" ht="12" customHeight="1">
      <c r="E13" s="12"/>
      <c r="F13" s="192" t="s">
        <v>280</v>
      </c>
      <c r="G13" s="193"/>
      <c r="H13" s="193"/>
      <c r="I13" s="193"/>
      <c r="J13" s="193"/>
      <c r="K13" s="194"/>
    </row>
    <row r="14" spans="3:14" ht="12" customHeight="1">
      <c r="E14" s="12"/>
      <c r="F14" s="195"/>
      <c r="G14" s="196"/>
      <c r="H14" s="196"/>
      <c r="I14" s="196"/>
      <c r="J14" s="196"/>
      <c r="K14" s="12"/>
    </row>
    <row r="15" spans="3:14" ht="12" customHeight="1">
      <c r="E15" s="12"/>
      <c r="F15" s="195"/>
      <c r="G15" s="196"/>
      <c r="H15" s="196"/>
      <c r="I15" s="196"/>
      <c r="J15" s="196"/>
      <c r="K15" s="12"/>
    </row>
    <row r="16" spans="3:14" ht="12" customHeight="1">
      <c r="E16" s="12"/>
      <c r="F16" s="12"/>
      <c r="G16" s="12"/>
      <c r="H16" s="12"/>
      <c r="I16" s="12"/>
      <c r="J16" s="12"/>
      <c r="K16" s="12"/>
    </row>
    <row r="17" spans="4:16" ht="12" customHeight="1">
      <c r="D17" s="6" t="s">
        <v>159</v>
      </c>
      <c r="E17" s="12"/>
      <c r="F17" s="12"/>
      <c r="G17" s="12"/>
      <c r="H17" s="12"/>
      <c r="I17" s="12"/>
      <c r="J17" s="12"/>
      <c r="K17" s="12"/>
    </row>
    <row r="18" spans="4:16" ht="12" customHeight="1">
      <c r="E18" s="12"/>
      <c r="F18" s="12"/>
      <c r="G18" s="12"/>
      <c r="H18" s="12"/>
      <c r="I18" s="12"/>
      <c r="J18" s="12"/>
      <c r="K18" s="12"/>
    </row>
    <row r="19" spans="4:16" ht="12" customHeight="1">
      <c r="E19" s="12"/>
      <c r="F19" s="12"/>
      <c r="G19" s="12"/>
      <c r="H19" s="12"/>
      <c r="I19" s="12"/>
      <c r="J19" s="12"/>
      <c r="K19" s="12"/>
    </row>
    <row r="20" spans="4:16" ht="12" customHeight="1">
      <c r="E20" s="12"/>
      <c r="F20" s="12"/>
      <c r="G20" s="12"/>
      <c r="H20" s="12"/>
      <c r="I20" s="12"/>
      <c r="J20" s="12"/>
      <c r="K20" s="12"/>
    </row>
    <row r="21" spans="4:16" ht="12" customHeight="1">
      <c r="D21" s="6" t="s">
        <v>159</v>
      </c>
      <c r="E21" s="12"/>
      <c r="F21" s="12"/>
      <c r="G21" s="12"/>
      <c r="H21" s="12"/>
      <c r="I21" s="12"/>
      <c r="J21" s="12"/>
      <c r="K21" s="12"/>
    </row>
    <row r="22" spans="4:16" ht="12" customHeight="1">
      <c r="E22" s="12"/>
      <c r="F22" s="12"/>
      <c r="G22" s="12"/>
      <c r="H22" s="12"/>
      <c r="I22" s="12"/>
      <c r="J22" s="12"/>
      <c r="K22" s="12"/>
    </row>
    <row r="23" spans="4:16" ht="12" customHeight="1">
      <c r="E23" s="12"/>
      <c r="F23" s="12"/>
      <c r="G23" s="12"/>
      <c r="H23" s="12"/>
      <c r="I23" s="12"/>
      <c r="J23" s="12"/>
      <c r="K23" s="12"/>
    </row>
    <row r="24" spans="4:16" ht="12" customHeight="1">
      <c r="E24" s="12"/>
      <c r="F24" s="12"/>
      <c r="G24" s="12"/>
      <c r="H24" s="12"/>
      <c r="I24" s="12"/>
      <c r="J24" s="12"/>
      <c r="K24" s="12"/>
    </row>
    <row r="25" spans="4:16" ht="12" customHeight="1">
      <c r="E25" s="12"/>
      <c r="F25" s="12"/>
      <c r="G25" s="12"/>
      <c r="H25" s="12"/>
      <c r="I25" s="12"/>
      <c r="J25" s="12"/>
      <c r="K25" s="12"/>
      <c r="M25" s="3"/>
    </row>
    <row r="26" spans="4:16" ht="12" customHeight="1">
      <c r="E26" s="12"/>
      <c r="F26" s="12"/>
      <c r="G26" s="12"/>
      <c r="H26" s="12"/>
      <c r="I26" s="12"/>
      <c r="J26" s="12"/>
      <c r="K26" s="12"/>
    </row>
    <row r="27" spans="4:16" ht="12" customHeight="1">
      <c r="E27" s="12"/>
      <c r="F27" s="12"/>
      <c r="G27" s="12"/>
      <c r="H27" s="12"/>
      <c r="I27" s="12"/>
      <c r="J27" s="12"/>
      <c r="K27" s="12"/>
      <c r="M27" s="197"/>
    </row>
    <row r="28" spans="4:16" ht="12" customHeight="1">
      <c r="E28" s="12"/>
      <c r="F28" s="12"/>
      <c r="G28" s="12"/>
      <c r="H28" s="12"/>
      <c r="I28" s="12"/>
      <c r="J28" s="12"/>
      <c r="K28" s="12"/>
      <c r="P28" s="9"/>
    </row>
    <row r="29" spans="4:16" ht="12" customHeight="1">
      <c r="E29" s="12"/>
      <c r="F29" s="12"/>
      <c r="G29" s="12"/>
      <c r="H29" s="12"/>
      <c r="I29" s="12"/>
      <c r="J29" s="12"/>
      <c r="K29" s="12"/>
    </row>
    <row r="30" spans="4:16" ht="12" customHeight="1">
      <c r="E30" s="12"/>
      <c r="F30" s="12"/>
      <c r="G30" s="12"/>
      <c r="H30" s="12"/>
      <c r="I30" s="12"/>
      <c r="J30" s="12"/>
      <c r="K30" s="12"/>
    </row>
    <row r="31" spans="4:16" ht="12" customHeight="1">
      <c r="E31" s="12"/>
      <c r="F31" s="12"/>
      <c r="G31" s="12"/>
      <c r="H31" s="12"/>
      <c r="I31" s="12"/>
      <c r="J31" s="12"/>
      <c r="K31" s="12"/>
    </row>
    <row r="32" spans="4:16" ht="12" customHeight="1">
      <c r="E32" s="12"/>
      <c r="H32" s="174"/>
      <c r="I32" s="174"/>
      <c r="J32" s="174"/>
      <c r="K32" s="12"/>
    </row>
    <row r="33" spans="2:15" ht="39.6" customHeight="1">
      <c r="E33" s="12"/>
      <c r="F33" s="198" t="s">
        <v>281</v>
      </c>
      <c r="G33" s="1088" t="s">
        <v>282</v>
      </c>
      <c r="H33" s="1088"/>
      <c r="I33" s="1088"/>
      <c r="J33" s="1088"/>
      <c r="K33" s="1088"/>
      <c r="L33" s="199"/>
      <c r="M33" s="199"/>
      <c r="N33" s="199"/>
      <c r="O33" s="199"/>
    </row>
    <row r="34" spans="2:15" ht="12" customHeight="1"/>
    <row r="35" spans="2:15" ht="12" customHeight="1"/>
    <row r="36" spans="2:15" ht="12" customHeight="1">
      <c r="G36" s="6" t="s">
        <v>259</v>
      </c>
      <c r="H36" s="6" t="s">
        <v>259</v>
      </c>
      <c r="I36" s="6" t="s">
        <v>259</v>
      </c>
      <c r="J36" s="6" t="s">
        <v>259</v>
      </c>
      <c r="K36" s="6" t="s">
        <v>256</v>
      </c>
    </row>
    <row r="37" spans="2:15">
      <c r="B37" s="7"/>
      <c r="C37" s="7"/>
      <c r="D37" s="7"/>
      <c r="E37" s="7"/>
      <c r="F37" s="200" t="s">
        <v>234</v>
      </c>
      <c r="G37" s="201">
        <v>2017</v>
      </c>
      <c r="H37" s="201">
        <v>2018</v>
      </c>
      <c r="I37" s="201">
        <v>2019</v>
      </c>
      <c r="J37" s="201">
        <v>2020</v>
      </c>
      <c r="K37" s="201" t="s">
        <v>283</v>
      </c>
    </row>
    <row r="38" spans="2:15">
      <c r="B38" s="7"/>
      <c r="C38" s="7"/>
      <c r="D38" s="7"/>
      <c r="E38" s="7"/>
      <c r="F38" s="202" t="s">
        <v>284</v>
      </c>
      <c r="G38" s="202">
        <v>3505</v>
      </c>
      <c r="H38" s="202">
        <v>3382</v>
      </c>
      <c r="I38" s="202">
        <v>3514.8</v>
      </c>
      <c r="J38" s="202">
        <v>3799.0702024647699</v>
      </c>
      <c r="K38" s="202">
        <v>3830.9877347417596</v>
      </c>
      <c r="L38" s="184"/>
    </row>
    <row r="39" spans="2:15">
      <c r="B39" s="7"/>
      <c r="C39" s="7"/>
      <c r="D39" s="7"/>
      <c r="E39" s="7"/>
      <c r="F39" s="203" t="s">
        <v>279</v>
      </c>
      <c r="G39" s="203">
        <v>5067.0106350407104</v>
      </c>
      <c r="H39" s="203">
        <v>4889.6096699999998</v>
      </c>
      <c r="I39" s="203">
        <v>5347.3342000000002</v>
      </c>
      <c r="J39" s="203">
        <v>5772.9152899999999</v>
      </c>
      <c r="K39" s="203">
        <v>1448.3937699999999</v>
      </c>
      <c r="L39" s="184"/>
    </row>
    <row r="40" spans="2:15">
      <c r="B40" s="7"/>
      <c r="C40" s="7"/>
      <c r="D40" s="7"/>
      <c r="E40" s="7"/>
      <c r="F40" s="204" t="s">
        <v>285</v>
      </c>
      <c r="G40" s="204">
        <v>0.36167592065130261</v>
      </c>
      <c r="H40" s="204">
        <v>0.40667835077806258</v>
      </c>
      <c r="I40" s="204">
        <v>0.36486167888000232</v>
      </c>
      <c r="J40" s="204">
        <v>0.3962500243241231</v>
      </c>
      <c r="K40" s="204">
        <v>0.34295645567763267</v>
      </c>
    </row>
    <row r="41" spans="2:15">
      <c r="B41" s="7"/>
      <c r="C41" s="7"/>
      <c r="D41" s="7"/>
      <c r="E41" s="7"/>
      <c r="F41" s="205"/>
      <c r="G41" s="205"/>
      <c r="H41" s="205"/>
      <c r="I41" s="205"/>
      <c r="J41" s="205"/>
      <c r="K41" s="205"/>
    </row>
  </sheetData>
  <mergeCells count="1">
    <mergeCell ref="G33:K33"/>
  </mergeCells>
  <pageMargins left="0.70866141732283472" right="0.70866141732283472" top="0.74803149606299213" bottom="0.74803149606299213" header="0.31496062992125984" footer="0.31496062992125984"/>
  <pageSetup paperSize="9" scale="72" orientation="landscape" r:id="rId1"/>
  <headerFooter>
    <oddFooter>&amp;L&amp;"Arial,Fed"&amp;8&amp;K070949Fact Book Q1 2021&amp;"Arial,Normal" - Nykredit Group&amp;R&amp;"Arial,Normal"&amp;8&amp;K070949&amp;P/&amp;N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0">
    <tabColor rgb="FF10137C"/>
    <pageSetUpPr fitToPage="1"/>
  </sheetPr>
  <dimension ref="C3:S41"/>
  <sheetViews>
    <sheetView showGridLines="0" view="pageBreakPreview" zoomScaleNormal="100" zoomScaleSheetLayoutView="100" workbookViewId="0">
      <selection activeCell="T28" sqref="T28"/>
    </sheetView>
  </sheetViews>
  <sheetFormatPr defaultColWidth="9.69921875" defaultRowHeight="10.199999999999999"/>
  <cols>
    <col min="1" max="3" width="9.69921875" style="6"/>
    <col min="4" max="4" width="3.5" style="6" customWidth="1"/>
    <col min="5" max="5" width="27.09765625" style="6" customWidth="1"/>
    <col min="6" max="15" width="7" style="6" customWidth="1"/>
    <col min="16" max="16" width="7" style="6" hidden="1" customWidth="1"/>
    <col min="17" max="17" width="7" style="540" customWidth="1"/>
    <col min="18" max="18" width="7" style="6" hidden="1" customWidth="1"/>
    <col min="19" max="19" width="7" style="6" customWidth="1"/>
    <col min="20" max="16384" width="9.69921875" style="6"/>
  </cols>
  <sheetData>
    <row r="3" spans="5:19" ht="27.6">
      <c r="E3" s="185" t="s">
        <v>199</v>
      </c>
      <c r="F3" s="42"/>
      <c r="G3" s="42"/>
      <c r="H3" s="42"/>
      <c r="I3" s="42"/>
      <c r="J3" s="42"/>
      <c r="K3" s="42"/>
      <c r="L3" s="42"/>
      <c r="M3" s="42"/>
      <c r="N3" s="42"/>
      <c r="O3" s="42"/>
      <c r="P3" s="42"/>
      <c r="Q3" s="541"/>
      <c r="R3" s="42"/>
      <c r="S3" s="42"/>
    </row>
    <row r="4" spans="5:19" ht="15.75" customHeight="1">
      <c r="E4" s="1038" t="s">
        <v>109</v>
      </c>
      <c r="F4" s="42"/>
      <c r="G4" s="42"/>
      <c r="H4" s="42"/>
      <c r="I4" s="42"/>
      <c r="J4" s="42"/>
      <c r="K4" s="42"/>
      <c r="L4" s="42"/>
      <c r="M4" s="42"/>
      <c r="N4" s="42"/>
      <c r="O4" s="42"/>
      <c r="P4" s="42"/>
      <c r="Q4" s="541"/>
      <c r="R4" s="42"/>
      <c r="S4" s="42"/>
    </row>
    <row r="5" spans="5:19" ht="6" customHeight="1">
      <c r="E5" s="42"/>
      <c r="F5" s="42"/>
      <c r="G5" s="42"/>
      <c r="H5" s="42"/>
      <c r="I5" s="42"/>
      <c r="J5" s="42"/>
      <c r="K5" s="42"/>
      <c r="L5" s="42"/>
      <c r="M5" s="42"/>
      <c r="N5" s="42"/>
      <c r="O5" s="42"/>
      <c r="P5" s="42"/>
      <c r="Q5" s="541"/>
      <c r="R5" s="42"/>
      <c r="S5" s="42"/>
    </row>
    <row r="6" spans="5:19" ht="10.5" customHeight="1">
      <c r="E6" s="247" t="s">
        <v>743</v>
      </c>
      <c r="F6" s="42"/>
      <c r="G6" s="42"/>
      <c r="H6" s="42"/>
      <c r="I6" s="42"/>
      <c r="J6" s="42"/>
      <c r="K6" s="42"/>
      <c r="L6" s="42"/>
      <c r="M6" s="42"/>
      <c r="N6" s="42"/>
      <c r="O6" s="42"/>
      <c r="P6" s="42"/>
      <c r="Q6" s="541"/>
      <c r="R6" s="42"/>
      <c r="S6" s="42"/>
    </row>
    <row r="7" spans="5:19" ht="10.5" customHeight="1">
      <c r="E7" s="247" t="s">
        <v>744</v>
      </c>
      <c r="F7" s="42"/>
      <c r="G7" s="42"/>
      <c r="H7" s="42"/>
      <c r="I7" s="42"/>
      <c r="J7" s="42"/>
      <c r="K7" s="42"/>
      <c r="L7" s="42"/>
      <c r="M7" s="42"/>
      <c r="N7" s="42"/>
      <c r="O7" s="42"/>
      <c r="P7" s="42"/>
      <c r="Q7" s="541"/>
      <c r="R7" s="42"/>
      <c r="S7" s="42"/>
    </row>
    <row r="8" spans="5:19" ht="4.95" customHeight="1">
      <c r="E8" s="42"/>
      <c r="F8" s="42"/>
      <c r="G8" s="42"/>
      <c r="H8" s="42"/>
      <c r="I8" s="42"/>
      <c r="J8" s="42"/>
      <c r="K8" s="42"/>
      <c r="L8" s="42"/>
      <c r="M8" s="42"/>
      <c r="N8" s="42"/>
      <c r="O8" s="42"/>
      <c r="P8" s="42"/>
      <c r="Q8" s="541"/>
      <c r="R8" s="42"/>
      <c r="S8" s="42"/>
    </row>
    <row r="9" spans="5:19" ht="12" customHeight="1">
      <c r="E9" s="929" t="s">
        <v>797</v>
      </c>
      <c r="F9" s="42"/>
      <c r="G9" s="42"/>
      <c r="H9" s="42"/>
      <c r="I9" s="42"/>
      <c r="J9" s="42"/>
      <c r="K9" s="42"/>
      <c r="L9" s="42"/>
      <c r="M9" s="42"/>
      <c r="N9" s="42"/>
      <c r="O9" s="42"/>
      <c r="P9" s="42"/>
      <c r="Q9" s="541"/>
      <c r="R9" s="42"/>
      <c r="S9" s="42"/>
    </row>
    <row r="10" spans="5:19" ht="12" customHeight="1">
      <c r="E10" s="1039" t="s">
        <v>732</v>
      </c>
      <c r="F10" s="42"/>
      <c r="G10" s="42"/>
      <c r="H10" s="42"/>
      <c r="I10" s="42"/>
      <c r="J10" s="42"/>
      <c r="K10" s="42"/>
      <c r="L10" s="42"/>
      <c r="M10" s="42"/>
      <c r="N10" s="42"/>
      <c r="O10" s="42"/>
      <c r="P10" s="42"/>
      <c r="Q10" s="541"/>
      <c r="R10" s="42"/>
      <c r="S10" s="42"/>
    </row>
    <row r="11" spans="5:19" ht="12" customHeight="1">
      <c r="E11" s="1040"/>
      <c r="F11" s="42"/>
      <c r="G11" s="42"/>
      <c r="H11" s="42"/>
      <c r="I11" s="42" t="s">
        <v>798</v>
      </c>
      <c r="J11" s="42"/>
      <c r="K11" s="42"/>
      <c r="L11" s="42"/>
      <c r="M11" s="42"/>
      <c r="N11" s="42"/>
      <c r="O11" s="42"/>
      <c r="P11" s="42"/>
      <c r="Q11" s="541"/>
      <c r="R11" s="42"/>
      <c r="S11" s="42"/>
    </row>
    <row r="12" spans="5:19" ht="21" customHeight="1">
      <c r="E12" s="918" t="s">
        <v>234</v>
      </c>
      <c r="F12" s="1041" t="s">
        <v>647</v>
      </c>
      <c r="G12" s="1041" t="s">
        <v>648</v>
      </c>
      <c r="H12" s="1041" t="s">
        <v>649</v>
      </c>
      <c r="I12" s="1041" t="s">
        <v>650</v>
      </c>
      <c r="J12" s="1041" t="s">
        <v>651</v>
      </c>
      <c r="K12" s="1041" t="s">
        <v>652</v>
      </c>
      <c r="L12" s="1041" t="s">
        <v>653</v>
      </c>
      <c r="M12" s="1041" t="s">
        <v>654</v>
      </c>
      <c r="N12" s="1042" t="s">
        <v>655</v>
      </c>
      <c r="O12" s="1041" t="s">
        <v>656</v>
      </c>
      <c r="P12" s="1041"/>
      <c r="Q12" s="1041" t="s">
        <v>33</v>
      </c>
      <c r="R12" s="1041"/>
      <c r="S12" s="1043" t="s">
        <v>799</v>
      </c>
    </row>
    <row r="13" spans="5:19" ht="10.95" customHeight="1">
      <c r="E13" s="162" t="s">
        <v>733</v>
      </c>
      <c r="F13" s="962">
        <v>124.80770922946779</v>
      </c>
      <c r="G13" s="962">
        <v>82.10197624421204</v>
      </c>
      <c r="H13" s="962">
        <v>23.68866397925099</v>
      </c>
      <c r="I13" s="962">
        <v>0</v>
      </c>
      <c r="J13" s="962">
        <v>0</v>
      </c>
      <c r="K13" s="962">
        <v>0</v>
      </c>
      <c r="L13" s="962">
        <v>0</v>
      </c>
      <c r="M13" s="962">
        <v>0</v>
      </c>
      <c r="N13" s="962">
        <v>0</v>
      </c>
      <c r="O13" s="962">
        <v>2.406276623794672</v>
      </c>
      <c r="P13" s="962"/>
      <c r="Q13" s="962">
        <v>233.00462607672546</v>
      </c>
      <c r="R13" s="962"/>
      <c r="S13" s="967">
        <v>22.9</v>
      </c>
    </row>
    <row r="14" spans="5:19" ht="10.95" customHeight="1">
      <c r="E14" s="162" t="s">
        <v>734</v>
      </c>
      <c r="F14" s="962">
        <v>398.56202521206689</v>
      </c>
      <c r="G14" s="962">
        <v>448.98184829082788</v>
      </c>
      <c r="H14" s="962">
        <v>329.08609037979289</v>
      </c>
      <c r="I14" s="962">
        <v>93.859328966882288</v>
      </c>
      <c r="J14" s="962">
        <v>44.754675678934447</v>
      </c>
      <c r="K14" s="962">
        <v>11.990634666953158</v>
      </c>
      <c r="L14" s="962">
        <v>10.932874708024759</v>
      </c>
      <c r="M14" s="962">
        <v>1.1225886925000375</v>
      </c>
      <c r="N14" s="962">
        <v>7.3835521315491643</v>
      </c>
      <c r="O14" s="962">
        <v>14.338431801939633</v>
      </c>
      <c r="P14" s="962"/>
      <c r="Q14" s="962">
        <v>1361.012050529471</v>
      </c>
      <c r="R14" s="962"/>
      <c r="S14" s="967">
        <v>35.369999999999997</v>
      </c>
    </row>
    <row r="15" spans="5:19" ht="10.95" customHeight="1">
      <c r="E15" s="162" t="s">
        <v>735</v>
      </c>
      <c r="F15" s="962">
        <v>118.53493773573273</v>
      </c>
      <c r="G15" s="962">
        <v>430.4601790313564</v>
      </c>
      <c r="H15" s="962">
        <v>555.36221180578423</v>
      </c>
      <c r="I15" s="962">
        <v>220.9152236645518</v>
      </c>
      <c r="J15" s="962">
        <v>186.14830608115989</v>
      </c>
      <c r="K15" s="962">
        <v>62.1398846581424</v>
      </c>
      <c r="L15" s="962">
        <v>62.60349390070273</v>
      </c>
      <c r="M15" s="962">
        <v>45.208901279499948</v>
      </c>
      <c r="N15" s="962">
        <v>36.677741232004252</v>
      </c>
      <c r="O15" s="962">
        <v>106.06179384666837</v>
      </c>
      <c r="P15" s="962"/>
      <c r="Q15" s="962">
        <v>1824.1126732356029</v>
      </c>
      <c r="R15" s="962"/>
      <c r="S15" s="967">
        <v>56.82</v>
      </c>
    </row>
    <row r="16" spans="5:19" ht="10.95" customHeight="1">
      <c r="E16" s="162" t="s">
        <v>41</v>
      </c>
      <c r="F16" s="962">
        <v>104.4021772464363</v>
      </c>
      <c r="G16" s="962">
        <v>277.84888872568212</v>
      </c>
      <c r="H16" s="962">
        <v>318.70798524976647</v>
      </c>
      <c r="I16" s="962">
        <v>114.8780289953351</v>
      </c>
      <c r="J16" s="962">
        <v>62.107963158566072</v>
      </c>
      <c r="K16" s="962">
        <v>24.308014724535049</v>
      </c>
      <c r="L16" s="962">
        <v>12.187546292251485</v>
      </c>
      <c r="M16" s="962">
        <v>5.7510012232361465</v>
      </c>
      <c r="N16" s="962">
        <v>1.7220808808751153</v>
      </c>
      <c r="O16" s="962">
        <v>23.674025606486946</v>
      </c>
      <c r="P16" s="962"/>
      <c r="Q16" s="962">
        <v>945.5877121031707</v>
      </c>
      <c r="R16" s="962"/>
      <c r="S16" s="967">
        <v>47.53</v>
      </c>
    </row>
    <row r="17" spans="3:19" ht="10.95" customHeight="1">
      <c r="E17" s="162" t="s">
        <v>42</v>
      </c>
      <c r="F17" s="962">
        <v>117.74658365823521</v>
      </c>
      <c r="G17" s="962">
        <v>419.92891553773666</v>
      </c>
      <c r="H17" s="962">
        <v>441.66386236378338</v>
      </c>
      <c r="I17" s="962">
        <v>133.24876507150546</v>
      </c>
      <c r="J17" s="962">
        <v>85.497197149533775</v>
      </c>
      <c r="K17" s="962">
        <v>12.851538534141422</v>
      </c>
      <c r="L17" s="962">
        <v>9.7190784526831919</v>
      </c>
      <c r="M17" s="962">
        <v>5.2744885872844476</v>
      </c>
      <c r="N17" s="962">
        <v>5.0688682850159186</v>
      </c>
      <c r="O17" s="962">
        <v>17.425077648977176</v>
      </c>
      <c r="P17" s="962"/>
      <c r="Q17" s="962">
        <v>1248.4243752888963</v>
      </c>
      <c r="R17" s="962"/>
      <c r="S17" s="967">
        <v>45.71</v>
      </c>
    </row>
    <row r="18" spans="3:19" ht="10.95" customHeight="1">
      <c r="E18" s="162" t="s">
        <v>44</v>
      </c>
      <c r="F18" s="962">
        <v>90.238957823678518</v>
      </c>
      <c r="G18" s="962">
        <v>303.60017876592059</v>
      </c>
      <c r="H18" s="962">
        <v>314.54362674975715</v>
      </c>
      <c r="I18" s="962">
        <v>100.75748718066538</v>
      </c>
      <c r="J18" s="962">
        <v>47.992097239427785</v>
      </c>
      <c r="K18" s="962">
        <v>14.138702090831183</v>
      </c>
      <c r="L18" s="962">
        <v>9.6942274723162676</v>
      </c>
      <c r="M18" s="962">
        <v>3.3249348362119382</v>
      </c>
      <c r="N18" s="962">
        <v>2.7644936165586649</v>
      </c>
      <c r="O18" s="962">
        <v>6.6904767545847985</v>
      </c>
      <c r="P18" s="962"/>
      <c r="Q18" s="962">
        <v>893.74518252995222</v>
      </c>
      <c r="R18" s="962"/>
      <c r="S18" s="967">
        <v>44.94</v>
      </c>
    </row>
    <row r="19" spans="3:19" ht="10.95" customHeight="1">
      <c r="E19" s="162" t="s">
        <v>40</v>
      </c>
      <c r="F19" s="962">
        <v>196.66307141060418</v>
      </c>
      <c r="G19" s="962">
        <v>521.3256199123781</v>
      </c>
      <c r="H19" s="962">
        <v>388.85446245793412</v>
      </c>
      <c r="I19" s="962">
        <v>122.22667798801953</v>
      </c>
      <c r="J19" s="962">
        <v>97.215372796206182</v>
      </c>
      <c r="K19" s="962">
        <v>20.89354765303429</v>
      </c>
      <c r="L19" s="962">
        <v>9.0652216663845095</v>
      </c>
      <c r="M19" s="962">
        <v>6.5690775724525992</v>
      </c>
      <c r="N19" s="962">
        <v>2.8191762217207552</v>
      </c>
      <c r="O19" s="962">
        <v>17.089855540633948</v>
      </c>
      <c r="P19" s="962"/>
      <c r="Q19" s="962">
        <v>1382.7220832193684</v>
      </c>
      <c r="R19" s="962"/>
      <c r="S19" s="967">
        <v>42.38</v>
      </c>
    </row>
    <row r="20" spans="3:19" ht="10.95" customHeight="1">
      <c r="E20" s="162" t="s">
        <v>43</v>
      </c>
      <c r="F20" s="962">
        <v>36.441774096472102</v>
      </c>
      <c r="G20" s="962">
        <v>129.32935929122624</v>
      </c>
      <c r="H20" s="962">
        <v>183.91465305195601</v>
      </c>
      <c r="I20" s="962">
        <v>62.087946106054325</v>
      </c>
      <c r="J20" s="962">
        <v>48.102114491658284</v>
      </c>
      <c r="K20" s="962">
        <v>13.662742516580522</v>
      </c>
      <c r="L20" s="962">
        <v>12.928277063515702</v>
      </c>
      <c r="M20" s="962">
        <v>4.8280878396289761</v>
      </c>
      <c r="N20" s="962">
        <v>6.0651465885595366</v>
      </c>
      <c r="O20" s="962">
        <v>14.730613173066551</v>
      </c>
      <c r="P20" s="962"/>
      <c r="Q20" s="962">
        <v>512.09071421871818</v>
      </c>
      <c r="R20" s="962"/>
      <c r="S20" s="967">
        <v>51.87</v>
      </c>
    </row>
    <row r="21" spans="3:19" ht="10.95" customHeight="1">
      <c r="C21" s="6" t="s">
        <v>159</v>
      </c>
      <c r="E21" s="162" t="s">
        <v>39</v>
      </c>
      <c r="F21" s="962">
        <v>2.8193035706081035</v>
      </c>
      <c r="G21" s="962">
        <v>6.7125864878091424</v>
      </c>
      <c r="H21" s="962">
        <v>1.074789011584206</v>
      </c>
      <c r="I21" s="962">
        <v>5.3639531819130104</v>
      </c>
      <c r="J21" s="962">
        <v>1.2477549862910322</v>
      </c>
      <c r="K21" s="962">
        <v>0</v>
      </c>
      <c r="L21" s="962">
        <v>0</v>
      </c>
      <c r="M21" s="962">
        <v>0</v>
      </c>
      <c r="N21" s="962">
        <v>0</v>
      </c>
      <c r="O21" s="962">
        <v>0</v>
      </c>
      <c r="P21" s="962"/>
      <c r="Q21" s="962">
        <v>17.218387238205494</v>
      </c>
      <c r="R21" s="962"/>
      <c r="S21" s="967">
        <v>42.39</v>
      </c>
    </row>
    <row r="22" spans="3:19" ht="10.95" customHeight="1">
      <c r="E22" s="162" t="s">
        <v>736</v>
      </c>
      <c r="F22" s="962">
        <v>2.7890821064445808</v>
      </c>
      <c r="G22" s="962">
        <v>8.336255184467614</v>
      </c>
      <c r="H22" s="962">
        <v>22.044949581048101</v>
      </c>
      <c r="I22" s="962">
        <v>8.0908807761143144</v>
      </c>
      <c r="J22" s="962">
        <v>8.1123864211332535</v>
      </c>
      <c r="K22" s="962">
        <v>1.6020775294929648</v>
      </c>
      <c r="L22" s="962">
        <v>5.7258819873427385</v>
      </c>
      <c r="M22" s="962">
        <v>2.5439687666191868</v>
      </c>
      <c r="N22" s="962">
        <v>0</v>
      </c>
      <c r="O22" s="962">
        <v>2.8479855680201758</v>
      </c>
      <c r="P22" s="962"/>
      <c r="Q22" s="962">
        <v>62.09346792068294</v>
      </c>
      <c r="R22" s="962"/>
      <c r="S22" s="967">
        <v>62.08</v>
      </c>
    </row>
    <row r="23" spans="3:19" ht="14.1" customHeight="1">
      <c r="E23" s="780" t="s">
        <v>33</v>
      </c>
      <c r="F23" s="969">
        <v>1193.0056220897463</v>
      </c>
      <c r="G23" s="969">
        <v>2628.6258074716166</v>
      </c>
      <c r="H23" s="969">
        <v>2578.9412946306575</v>
      </c>
      <c r="I23" s="969">
        <v>861.42829193104126</v>
      </c>
      <c r="J23" s="969">
        <v>581.17786800291071</v>
      </c>
      <c r="K23" s="969">
        <v>161.587142373711</v>
      </c>
      <c r="L23" s="969">
        <v>132.85660154322139</v>
      </c>
      <c r="M23" s="969">
        <v>74.62304879743327</v>
      </c>
      <c r="N23" s="969">
        <v>62.501058956283408</v>
      </c>
      <c r="O23" s="969">
        <v>205.26453656417226</v>
      </c>
      <c r="P23" s="969"/>
      <c r="Q23" s="969">
        <v>8480.0112723607945</v>
      </c>
      <c r="R23" s="969"/>
      <c r="S23" s="1044">
        <v>45.64</v>
      </c>
    </row>
    <row r="24" spans="3:19" ht="8.4" customHeight="1">
      <c r="E24" s="253"/>
      <c r="F24" s="473"/>
      <c r="G24" s="473"/>
      <c r="H24" s="473"/>
      <c r="I24" s="473"/>
      <c r="J24" s="473"/>
      <c r="K24" s="473"/>
      <c r="L24" s="473"/>
      <c r="M24" s="473"/>
      <c r="N24" s="473"/>
      <c r="O24" s="473"/>
      <c r="P24" s="473"/>
      <c r="Q24" s="473"/>
      <c r="R24" s="42"/>
      <c r="S24" s="42"/>
    </row>
    <row r="25" spans="3:19" ht="11.25" customHeight="1">
      <c r="E25" s="929" t="s">
        <v>800</v>
      </c>
      <c r="F25" s="42"/>
      <c r="G25" s="42"/>
      <c r="H25" s="42"/>
      <c r="I25" s="42"/>
      <c r="J25" s="42"/>
      <c r="K25" s="42"/>
      <c r="L25" s="42"/>
      <c r="M25" s="42"/>
      <c r="N25" s="42"/>
      <c r="O25" s="42"/>
      <c r="P25" s="42"/>
      <c r="Q25" s="541"/>
      <c r="R25" s="42"/>
      <c r="S25" s="42"/>
    </row>
    <row r="26" spans="3:19" ht="11.25" customHeight="1">
      <c r="E26" s="1039" t="s">
        <v>732</v>
      </c>
      <c r="F26" s="42"/>
      <c r="G26" s="42"/>
      <c r="H26" s="42"/>
      <c r="I26" s="42"/>
      <c r="J26" s="42"/>
      <c r="K26" s="42"/>
      <c r="L26" s="42"/>
      <c r="M26" s="42"/>
      <c r="N26" s="42"/>
      <c r="O26" s="42"/>
      <c r="P26" s="42"/>
      <c r="Q26" s="541"/>
      <c r="R26" s="42"/>
      <c r="S26" s="42"/>
    </row>
    <row r="27" spans="3:19" ht="12.75" customHeight="1">
      <c r="E27" s="1040"/>
      <c r="F27" s="42"/>
      <c r="G27" s="42"/>
      <c r="H27" s="42"/>
      <c r="I27" s="42" t="s">
        <v>798</v>
      </c>
      <c r="J27" s="42"/>
      <c r="K27" s="42"/>
      <c r="L27" s="42"/>
      <c r="M27" s="42"/>
      <c r="N27" s="42"/>
      <c r="O27" s="42"/>
      <c r="P27" s="42"/>
      <c r="Q27" s="541"/>
      <c r="R27" s="42"/>
      <c r="S27" s="42"/>
    </row>
    <row r="28" spans="3:19" ht="21.6" customHeight="1">
      <c r="E28" s="918" t="s">
        <v>234</v>
      </c>
      <c r="F28" s="1041" t="s">
        <v>647</v>
      </c>
      <c r="G28" s="1041" t="s">
        <v>648</v>
      </c>
      <c r="H28" s="1041" t="s">
        <v>649</v>
      </c>
      <c r="I28" s="1041" t="s">
        <v>650</v>
      </c>
      <c r="J28" s="1041" t="s">
        <v>651</v>
      </c>
      <c r="K28" s="1041" t="s">
        <v>652</v>
      </c>
      <c r="L28" s="1041" t="s">
        <v>653</v>
      </c>
      <c r="M28" s="1041" t="s">
        <v>654</v>
      </c>
      <c r="N28" s="1042" t="s">
        <v>655</v>
      </c>
      <c r="O28" s="1041" t="s">
        <v>656</v>
      </c>
      <c r="P28" s="1041"/>
      <c r="Q28" s="1041" t="s">
        <v>33</v>
      </c>
      <c r="R28" s="1041"/>
      <c r="S28" s="1043" t="s">
        <v>799</v>
      </c>
    </row>
    <row r="29" spans="3:19" ht="11.25" customHeight="1">
      <c r="E29" s="162" t="s">
        <v>733</v>
      </c>
      <c r="F29" s="962">
        <v>687.80898736955646</v>
      </c>
      <c r="G29" s="962">
        <v>4814.0482605471707</v>
      </c>
      <c r="H29" s="962">
        <v>12630.638951017063</v>
      </c>
      <c r="I29" s="962">
        <v>10383.747589785848</v>
      </c>
      <c r="J29" s="962">
        <v>11136.094605249289</v>
      </c>
      <c r="K29" s="962">
        <v>104.38570333807023</v>
      </c>
      <c r="L29" s="962">
        <v>20.859485850118077</v>
      </c>
      <c r="M29" s="962">
        <v>14.346790064711906</v>
      </c>
      <c r="N29" s="962">
        <v>4.6879329325890842</v>
      </c>
      <c r="O29" s="962">
        <v>14.677467916202376</v>
      </c>
      <c r="P29" s="962"/>
      <c r="Q29" s="962">
        <v>39811.295774070612</v>
      </c>
      <c r="R29" s="962"/>
      <c r="S29" s="967">
        <v>59.84</v>
      </c>
    </row>
    <row r="30" spans="3:19" ht="11.25" customHeight="1">
      <c r="E30" s="162" t="s">
        <v>734</v>
      </c>
      <c r="F30" s="962">
        <v>1791.8252418162413</v>
      </c>
      <c r="G30" s="962">
        <v>11443.868370492484</v>
      </c>
      <c r="H30" s="962">
        <v>32257.865914706807</v>
      </c>
      <c r="I30" s="962">
        <v>25743.026091280644</v>
      </c>
      <c r="J30" s="962">
        <v>38834.950918075338</v>
      </c>
      <c r="K30" s="962">
        <v>879.27689260760542</v>
      </c>
      <c r="L30" s="962">
        <v>138.71885258917445</v>
      </c>
      <c r="M30" s="962">
        <v>88.864982941773107</v>
      </c>
      <c r="N30" s="962">
        <v>51.257982838854602</v>
      </c>
      <c r="O30" s="962">
        <v>123.05190524026122</v>
      </c>
      <c r="P30" s="962"/>
      <c r="Q30" s="962">
        <v>111352.70715258918</v>
      </c>
      <c r="R30" s="962"/>
      <c r="S30" s="967">
        <v>61.74</v>
      </c>
    </row>
    <row r="31" spans="3:19" ht="11.25" customHeight="1">
      <c r="E31" s="162" t="s">
        <v>735</v>
      </c>
      <c r="F31" s="962">
        <v>344.37721220603754</v>
      </c>
      <c r="G31" s="962">
        <v>2826.0689479158773</v>
      </c>
      <c r="H31" s="962">
        <v>9722.6838451434323</v>
      </c>
      <c r="I31" s="962">
        <v>8433.3002408892553</v>
      </c>
      <c r="J31" s="962">
        <v>18331.392876258895</v>
      </c>
      <c r="K31" s="962">
        <v>1561.0833559059236</v>
      </c>
      <c r="L31" s="962">
        <v>566.32351510876038</v>
      </c>
      <c r="M31" s="962">
        <v>395.79759639091088</v>
      </c>
      <c r="N31" s="962">
        <v>271.38350380359526</v>
      </c>
      <c r="O31" s="962">
        <v>687.71030211139691</v>
      </c>
      <c r="P31" s="962"/>
      <c r="Q31" s="962">
        <v>43140.121395734081</v>
      </c>
      <c r="R31" s="962"/>
      <c r="S31" s="967">
        <v>66.599999999999994</v>
      </c>
    </row>
    <row r="32" spans="3:19" ht="11.25" customHeight="1">
      <c r="E32" s="162" t="s">
        <v>41</v>
      </c>
      <c r="F32" s="962">
        <v>321.12225944293135</v>
      </c>
      <c r="G32" s="962">
        <v>2363.4439837155737</v>
      </c>
      <c r="H32" s="962">
        <v>8772.2677830023258</v>
      </c>
      <c r="I32" s="962">
        <v>7743.3580383112248</v>
      </c>
      <c r="J32" s="962">
        <v>19367.414125299485</v>
      </c>
      <c r="K32" s="962">
        <v>2153.4939647162632</v>
      </c>
      <c r="L32" s="962">
        <v>554.28490233931984</v>
      </c>
      <c r="M32" s="962">
        <v>310.09325739968546</v>
      </c>
      <c r="N32" s="962">
        <v>165.11126927319663</v>
      </c>
      <c r="O32" s="962">
        <v>419.40888185042292</v>
      </c>
      <c r="P32" s="962"/>
      <c r="Q32" s="962">
        <v>42169.998465350429</v>
      </c>
      <c r="R32" s="962"/>
      <c r="S32" s="967">
        <v>67.47</v>
      </c>
    </row>
    <row r="33" spans="5:19" ht="11.25" customHeight="1">
      <c r="E33" s="162" t="s">
        <v>42</v>
      </c>
      <c r="F33" s="962">
        <v>457.16256045614665</v>
      </c>
      <c r="G33" s="962">
        <v>3939.8469187141191</v>
      </c>
      <c r="H33" s="962">
        <v>14306.933639929495</v>
      </c>
      <c r="I33" s="962">
        <v>14674.972185594148</v>
      </c>
      <c r="J33" s="962">
        <v>37129.072549873606</v>
      </c>
      <c r="K33" s="962">
        <v>6329.5881853651144</v>
      </c>
      <c r="L33" s="962">
        <v>1510.2986145920072</v>
      </c>
      <c r="M33" s="962">
        <v>479.68668544176438</v>
      </c>
      <c r="N33" s="962">
        <v>261.49376539124029</v>
      </c>
      <c r="O33" s="962">
        <v>394.109015987806</v>
      </c>
      <c r="P33" s="962"/>
      <c r="Q33" s="962">
        <v>79483.164121345428</v>
      </c>
      <c r="R33" s="962"/>
      <c r="S33" s="967">
        <v>68.38</v>
      </c>
    </row>
    <row r="34" spans="5:19" ht="11.25" customHeight="1">
      <c r="E34" s="162" t="s">
        <v>44</v>
      </c>
      <c r="F34" s="962">
        <v>283.00290088007381</v>
      </c>
      <c r="G34" s="962">
        <v>2516.6000331088558</v>
      </c>
      <c r="H34" s="962">
        <v>9803.6703613782793</v>
      </c>
      <c r="I34" s="962">
        <v>9970.1632201621105</v>
      </c>
      <c r="J34" s="962">
        <v>22875.612692531478</v>
      </c>
      <c r="K34" s="962">
        <v>1875.8558385943327</v>
      </c>
      <c r="L34" s="962">
        <v>550.94783861879523</v>
      </c>
      <c r="M34" s="962">
        <v>243.5205661501235</v>
      </c>
      <c r="N34" s="962">
        <v>133.46604318317583</v>
      </c>
      <c r="O34" s="962">
        <v>265.40810377605254</v>
      </c>
      <c r="P34" s="962"/>
      <c r="Q34" s="962">
        <v>48518.247598383277</v>
      </c>
      <c r="R34" s="962"/>
      <c r="S34" s="967">
        <v>67</v>
      </c>
    </row>
    <row r="35" spans="5:19" ht="11.25" customHeight="1">
      <c r="E35" s="162" t="s">
        <v>40</v>
      </c>
      <c r="F35" s="962">
        <v>790.28404745155683</v>
      </c>
      <c r="G35" s="962">
        <v>6858.9336598734553</v>
      </c>
      <c r="H35" s="962">
        <v>22735.140875054589</v>
      </c>
      <c r="I35" s="962">
        <v>21171.752128130396</v>
      </c>
      <c r="J35" s="962">
        <v>51294.600600441234</v>
      </c>
      <c r="K35" s="962">
        <v>4567.3948890779675</v>
      </c>
      <c r="L35" s="962">
        <v>1058.8822122764022</v>
      </c>
      <c r="M35" s="962">
        <v>475.86337553110405</v>
      </c>
      <c r="N35" s="962">
        <v>248.16447464821434</v>
      </c>
      <c r="O35" s="962">
        <v>408.33583244673395</v>
      </c>
      <c r="P35" s="962"/>
      <c r="Q35" s="962">
        <v>109609.35209493166</v>
      </c>
      <c r="R35" s="962"/>
      <c r="S35" s="967">
        <v>66.73</v>
      </c>
    </row>
    <row r="36" spans="5:19" ht="11.25" customHeight="1">
      <c r="E36" s="162" t="s">
        <v>43</v>
      </c>
      <c r="F36" s="962">
        <v>117.41818606761879</v>
      </c>
      <c r="G36" s="962">
        <v>983.15962554624514</v>
      </c>
      <c r="H36" s="962">
        <v>3366.3850313016355</v>
      </c>
      <c r="I36" s="962">
        <v>3423.2774622350034</v>
      </c>
      <c r="J36" s="962">
        <v>7250.2095792575337</v>
      </c>
      <c r="K36" s="962">
        <v>948.15791985767305</v>
      </c>
      <c r="L36" s="962">
        <v>361.72923453086315</v>
      </c>
      <c r="M36" s="962">
        <v>196.66521992969325</v>
      </c>
      <c r="N36" s="962">
        <v>110.08890677420924</v>
      </c>
      <c r="O36" s="962">
        <v>271.73276887723279</v>
      </c>
      <c r="P36" s="962"/>
      <c r="Q36" s="962">
        <v>17028.82393437771</v>
      </c>
      <c r="R36" s="962"/>
      <c r="S36" s="967">
        <v>67.66</v>
      </c>
    </row>
    <row r="37" spans="5:19" ht="11.25" customHeight="1">
      <c r="E37" s="162" t="s">
        <v>39</v>
      </c>
      <c r="F37" s="962">
        <v>10.333804010156674</v>
      </c>
      <c r="G37" s="962">
        <v>108.04799141685214</v>
      </c>
      <c r="H37" s="962">
        <v>1108.3952334536052</v>
      </c>
      <c r="I37" s="962">
        <v>414.89264329549013</v>
      </c>
      <c r="J37" s="962">
        <v>498.4811334563837</v>
      </c>
      <c r="K37" s="962">
        <v>1.4047817413015418</v>
      </c>
      <c r="L37" s="962">
        <v>5.0163267361129842</v>
      </c>
      <c r="M37" s="962">
        <v>1.4848307533748275</v>
      </c>
      <c r="N37" s="962">
        <v>0</v>
      </c>
      <c r="O37" s="962">
        <v>12.433710725987671</v>
      </c>
      <c r="P37" s="962"/>
      <c r="Q37" s="962">
        <v>2160.4904555892649</v>
      </c>
      <c r="R37" s="962"/>
      <c r="S37" s="967">
        <v>58.49</v>
      </c>
    </row>
    <row r="38" spans="5:19" ht="12" customHeight="1">
      <c r="E38" s="162" t="s">
        <v>736</v>
      </c>
      <c r="F38" s="962">
        <v>0</v>
      </c>
      <c r="G38" s="962">
        <v>0.35744982704130029</v>
      </c>
      <c r="H38" s="962">
        <v>2.6679433087092956</v>
      </c>
      <c r="I38" s="962">
        <v>0</v>
      </c>
      <c r="J38" s="962">
        <v>1.0513529697475033</v>
      </c>
      <c r="K38" s="962">
        <v>0</v>
      </c>
      <c r="L38" s="962">
        <v>0</v>
      </c>
      <c r="M38" s="962">
        <v>0.88986057959365694</v>
      </c>
      <c r="N38" s="962">
        <v>3.6813093072528802</v>
      </c>
      <c r="O38" s="962">
        <v>4.5230402532941518</v>
      </c>
      <c r="P38" s="962"/>
      <c r="Q38" s="962">
        <v>13.170956245638788</v>
      </c>
      <c r="R38" s="962"/>
      <c r="S38" s="967">
        <v>100.68</v>
      </c>
    </row>
    <row r="39" spans="5:19" ht="14.1" customHeight="1">
      <c r="E39" s="780" t="s">
        <v>33</v>
      </c>
      <c r="F39" s="969">
        <v>4803.3351997003201</v>
      </c>
      <c r="G39" s="969">
        <v>35854.375241157672</v>
      </c>
      <c r="H39" s="969">
        <v>114706.64957829592</v>
      </c>
      <c r="I39" s="969">
        <v>101958.48959968412</v>
      </c>
      <c r="J39" s="969">
        <v>206718.88043341297</v>
      </c>
      <c r="K39" s="969">
        <v>18420.641531204252</v>
      </c>
      <c r="L39" s="969">
        <v>4767.0609826415539</v>
      </c>
      <c r="M39" s="969">
        <v>2207.2131651827349</v>
      </c>
      <c r="N39" s="969">
        <v>1249.3351881523279</v>
      </c>
      <c r="O39" s="969">
        <v>2601.3910291853908</v>
      </c>
      <c r="P39" s="969"/>
      <c r="Q39" s="969">
        <v>493287.37194861722</v>
      </c>
      <c r="R39" s="969"/>
      <c r="S39" s="1044">
        <v>65.39</v>
      </c>
    </row>
    <row r="40" spans="5:19" ht="12" customHeight="1">
      <c r="E40" s="1156" t="s">
        <v>801</v>
      </c>
      <c r="F40" s="1131"/>
      <c r="G40" s="1131"/>
      <c r="H40" s="1131"/>
      <c r="I40" s="1131"/>
      <c r="J40" s="1131"/>
      <c r="K40" s="1131"/>
      <c r="L40" s="1131"/>
      <c r="M40" s="1131"/>
      <c r="N40" s="1131"/>
      <c r="O40" s="1131"/>
      <c r="P40" s="1131"/>
      <c r="Q40" s="1131"/>
      <c r="R40" s="1131"/>
      <c r="S40" s="1131"/>
    </row>
    <row r="41" spans="5:19" ht="13.5" customHeight="1">
      <c r="E41" s="1131"/>
      <c r="F41" s="1131"/>
      <c r="G41" s="1131"/>
      <c r="H41" s="1131"/>
      <c r="I41" s="1131"/>
      <c r="J41" s="1131"/>
      <c r="K41" s="1131"/>
      <c r="L41" s="1131"/>
      <c r="M41" s="1131"/>
      <c r="N41" s="1131"/>
      <c r="O41" s="1131"/>
      <c r="P41" s="1131"/>
      <c r="Q41" s="1131"/>
      <c r="R41" s="1131"/>
      <c r="S41" s="1131"/>
    </row>
  </sheetData>
  <mergeCells count="1">
    <mergeCell ref="E40:S41"/>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1">
    <tabColor rgb="FF10137C"/>
    <pageSetUpPr fitToPage="1"/>
  </sheetPr>
  <dimension ref="C3:S41"/>
  <sheetViews>
    <sheetView showGridLines="0" view="pageBreakPreview" zoomScaleNormal="100" zoomScaleSheetLayoutView="100" workbookViewId="0">
      <selection activeCell="T28" sqref="T28"/>
    </sheetView>
  </sheetViews>
  <sheetFormatPr defaultColWidth="9.69921875" defaultRowHeight="10.199999999999999"/>
  <cols>
    <col min="1" max="3" width="9.69921875" style="6"/>
    <col min="4" max="4" width="3.5" style="6" customWidth="1"/>
    <col min="5" max="5" width="27.09765625" style="6" customWidth="1"/>
    <col min="6" max="15" width="7" style="6" customWidth="1"/>
    <col min="16" max="16" width="7" style="6" hidden="1" customWidth="1"/>
    <col min="17" max="17" width="7" style="540" customWidth="1"/>
    <col min="18" max="18" width="7" style="6" hidden="1" customWidth="1"/>
    <col min="19" max="19" width="7" style="6" customWidth="1"/>
    <col min="20" max="20" width="9.69921875" style="6" customWidth="1"/>
    <col min="21" max="16384" width="9.69921875" style="6"/>
  </cols>
  <sheetData>
    <row r="3" spans="5:19" ht="27.6">
      <c r="E3" s="185" t="s">
        <v>199</v>
      </c>
      <c r="F3" s="42"/>
      <c r="G3" s="42"/>
      <c r="H3" s="42"/>
      <c r="I3" s="42"/>
      <c r="J3" s="42"/>
      <c r="K3" s="42"/>
      <c r="L3" s="42"/>
      <c r="M3" s="42"/>
      <c r="N3" s="42"/>
      <c r="O3" s="42"/>
      <c r="P3" s="42"/>
      <c r="Q3" s="541"/>
      <c r="R3" s="42"/>
      <c r="S3" s="42"/>
    </row>
    <row r="4" spans="5:19" ht="15.75" customHeight="1">
      <c r="E4" s="1038" t="s">
        <v>109</v>
      </c>
      <c r="F4" s="42"/>
      <c r="G4" s="42"/>
      <c r="H4" s="42"/>
      <c r="I4" s="42"/>
      <c r="J4" s="42"/>
      <c r="K4" s="42"/>
      <c r="L4" s="42"/>
      <c r="M4" s="42"/>
      <c r="N4" s="42"/>
      <c r="O4" s="42"/>
      <c r="P4" s="42"/>
      <c r="Q4" s="541"/>
      <c r="R4" s="42"/>
      <c r="S4" s="42"/>
    </row>
    <row r="5" spans="5:19" ht="6" customHeight="1">
      <c r="E5" s="42"/>
      <c r="F5" s="42"/>
      <c r="G5" s="42"/>
      <c r="H5" s="42"/>
      <c r="I5" s="42"/>
      <c r="J5" s="42"/>
      <c r="K5" s="42"/>
      <c r="L5" s="42"/>
      <c r="M5" s="42"/>
      <c r="N5" s="42"/>
      <c r="O5" s="42"/>
      <c r="P5" s="42"/>
      <c r="Q5" s="541"/>
      <c r="R5" s="42"/>
      <c r="S5" s="42"/>
    </row>
    <row r="6" spans="5:19" ht="10.5" customHeight="1">
      <c r="E6" s="247" t="s">
        <v>743</v>
      </c>
      <c r="F6" s="42"/>
      <c r="G6" s="42"/>
      <c r="H6" s="42"/>
      <c r="I6" s="42"/>
      <c r="J6" s="42"/>
      <c r="K6" s="42"/>
      <c r="L6" s="42"/>
      <c r="M6" s="42"/>
      <c r="N6" s="42"/>
      <c r="O6" s="42"/>
      <c r="P6" s="42"/>
      <c r="Q6" s="541"/>
      <c r="R6" s="42"/>
      <c r="S6" s="42"/>
    </row>
    <row r="7" spans="5:19" ht="10.5" customHeight="1">
      <c r="E7" s="247" t="s">
        <v>744</v>
      </c>
      <c r="F7" s="42"/>
      <c r="G7" s="42"/>
      <c r="H7" s="42"/>
      <c r="I7" s="42"/>
      <c r="J7" s="42"/>
      <c r="K7" s="42"/>
      <c r="L7" s="42"/>
      <c r="M7" s="42"/>
      <c r="N7" s="42"/>
      <c r="O7" s="42"/>
      <c r="P7" s="42"/>
      <c r="Q7" s="541"/>
      <c r="R7" s="42"/>
      <c r="S7" s="42"/>
    </row>
    <row r="8" spans="5:19" ht="6.6" customHeight="1">
      <c r="E8" s="42"/>
      <c r="F8" s="42"/>
      <c r="G8" s="42"/>
      <c r="H8" s="42"/>
      <c r="I8" s="42"/>
      <c r="J8" s="42"/>
      <c r="K8" s="42"/>
      <c r="L8" s="42"/>
      <c r="M8" s="42"/>
      <c r="N8" s="42"/>
      <c r="O8" s="42"/>
      <c r="P8" s="42"/>
      <c r="Q8" s="541"/>
      <c r="R8" s="42"/>
      <c r="S8" s="42"/>
    </row>
    <row r="9" spans="5:19" ht="11.4" customHeight="1">
      <c r="E9" s="929" t="s">
        <v>802</v>
      </c>
      <c r="F9" s="42"/>
      <c r="G9" s="42"/>
      <c r="H9" s="42"/>
      <c r="I9" s="42"/>
      <c r="J9" s="42"/>
      <c r="K9" s="42"/>
      <c r="L9" s="42"/>
      <c r="M9" s="42"/>
      <c r="N9" s="42"/>
      <c r="O9" s="42"/>
      <c r="P9" s="42"/>
      <c r="Q9" s="541"/>
      <c r="R9" s="42"/>
      <c r="S9" s="42"/>
    </row>
    <row r="10" spans="5:19" ht="9.6" customHeight="1">
      <c r="E10" s="1039" t="s">
        <v>732</v>
      </c>
      <c r="F10" s="42"/>
      <c r="G10" s="42"/>
      <c r="H10" s="42"/>
      <c r="I10" s="42"/>
      <c r="J10" s="42"/>
      <c r="K10" s="42"/>
      <c r="L10" s="42"/>
      <c r="M10" s="42"/>
      <c r="N10" s="42"/>
      <c r="O10" s="42"/>
      <c r="P10" s="42"/>
      <c r="Q10" s="541"/>
      <c r="R10" s="42"/>
      <c r="S10" s="42"/>
    </row>
    <row r="11" spans="5:19" ht="10.95" customHeight="1">
      <c r="E11" s="1040"/>
      <c r="F11" s="42"/>
      <c r="G11" s="42"/>
      <c r="H11" s="42"/>
      <c r="I11" s="494" t="s">
        <v>803</v>
      </c>
      <c r="J11" s="42"/>
      <c r="K11" s="42"/>
      <c r="L11" s="42"/>
      <c r="M11" s="42"/>
      <c r="N11" s="42"/>
      <c r="O11" s="42"/>
      <c r="P11" s="42"/>
      <c r="Q11" s="541"/>
      <c r="R11" s="42"/>
      <c r="S11" s="42"/>
    </row>
    <row r="12" spans="5:19" ht="22.95" customHeight="1">
      <c r="E12" s="918" t="s">
        <v>234</v>
      </c>
      <c r="F12" s="1041" t="s">
        <v>647</v>
      </c>
      <c r="G12" s="1041" t="s">
        <v>648</v>
      </c>
      <c r="H12" s="1041" t="s">
        <v>649</v>
      </c>
      <c r="I12" s="1041" t="s">
        <v>650</v>
      </c>
      <c r="J12" s="1041" t="s">
        <v>651</v>
      </c>
      <c r="K12" s="1041" t="s">
        <v>652</v>
      </c>
      <c r="L12" s="1041" t="s">
        <v>653</v>
      </c>
      <c r="M12" s="1041" t="s">
        <v>654</v>
      </c>
      <c r="N12" s="1042" t="s">
        <v>655</v>
      </c>
      <c r="O12" s="1041" t="s">
        <v>656</v>
      </c>
      <c r="P12" s="1041"/>
      <c r="Q12" s="1041" t="s">
        <v>33</v>
      </c>
      <c r="R12" s="1041"/>
      <c r="S12" s="1043" t="s">
        <v>799</v>
      </c>
    </row>
    <row r="13" spans="5:19" ht="10.95" customHeight="1">
      <c r="E13" s="162" t="s">
        <v>733</v>
      </c>
      <c r="F13" s="962">
        <v>1374.5117517855313</v>
      </c>
      <c r="G13" s="962">
        <v>6522.1636348466254</v>
      </c>
      <c r="H13" s="962">
        <v>11870.136845222885</v>
      </c>
      <c r="I13" s="962">
        <v>5626.6015173963897</v>
      </c>
      <c r="J13" s="962">
        <v>4402.4872317060554</v>
      </c>
      <c r="K13" s="962">
        <v>76.816067927824875</v>
      </c>
      <c r="L13" s="962">
        <v>45.831393253883867</v>
      </c>
      <c r="M13" s="962">
        <v>0</v>
      </c>
      <c r="N13" s="962">
        <v>13.691230973479049</v>
      </c>
      <c r="O13" s="962">
        <v>14.288041992026747</v>
      </c>
      <c r="P13" s="962"/>
      <c r="Q13" s="962">
        <v>29946.527715104701</v>
      </c>
      <c r="R13" s="962"/>
      <c r="S13" s="967">
        <v>53.16</v>
      </c>
    </row>
    <row r="14" spans="5:19" ht="10.95" customHeight="1">
      <c r="E14" s="162" t="s">
        <v>734</v>
      </c>
      <c r="F14" s="962">
        <v>4182.5015232464084</v>
      </c>
      <c r="G14" s="962">
        <v>17482.536968638451</v>
      </c>
      <c r="H14" s="962">
        <v>35400.753303384212</v>
      </c>
      <c r="I14" s="962">
        <v>16789.24776433899</v>
      </c>
      <c r="J14" s="962">
        <v>12401.338259012511</v>
      </c>
      <c r="K14" s="962">
        <v>655.05190355507762</v>
      </c>
      <c r="L14" s="962">
        <v>185.736645163622</v>
      </c>
      <c r="M14" s="962">
        <v>137.20614583378315</v>
      </c>
      <c r="N14" s="962">
        <v>78.215818988996546</v>
      </c>
      <c r="O14" s="962">
        <v>153.59930041854332</v>
      </c>
      <c r="P14" s="962"/>
      <c r="Q14" s="962">
        <v>87466.187632580608</v>
      </c>
      <c r="R14" s="962"/>
      <c r="S14" s="967">
        <v>53.99</v>
      </c>
    </row>
    <row r="15" spans="5:19" ht="10.95" customHeight="1">
      <c r="E15" s="162" t="s">
        <v>735</v>
      </c>
      <c r="F15" s="962">
        <v>565.30536777893553</v>
      </c>
      <c r="G15" s="962">
        <v>3242.9695387219735</v>
      </c>
      <c r="H15" s="962">
        <v>8292.6459532977515</v>
      </c>
      <c r="I15" s="962">
        <v>5146.4088147143857</v>
      </c>
      <c r="J15" s="962">
        <v>5998.5950104454141</v>
      </c>
      <c r="K15" s="962">
        <v>1318.4345117417406</v>
      </c>
      <c r="L15" s="962">
        <v>748.63490662509525</v>
      </c>
      <c r="M15" s="962">
        <v>563.85814805631276</v>
      </c>
      <c r="N15" s="962">
        <v>380.63856665839739</v>
      </c>
      <c r="O15" s="962">
        <v>974.28760362507569</v>
      </c>
      <c r="P15" s="962"/>
      <c r="Q15" s="962">
        <v>27231.778421665076</v>
      </c>
      <c r="R15" s="962"/>
      <c r="S15" s="967">
        <v>63.42</v>
      </c>
    </row>
    <row r="16" spans="5:19" ht="10.95" customHeight="1">
      <c r="E16" s="162" t="s">
        <v>41</v>
      </c>
      <c r="F16" s="962">
        <v>575.64644226215739</v>
      </c>
      <c r="G16" s="962">
        <v>2902.386429237295</v>
      </c>
      <c r="H16" s="962">
        <v>8228.5773799625877</v>
      </c>
      <c r="I16" s="962">
        <v>5771.6174773072935</v>
      </c>
      <c r="J16" s="962">
        <v>7325.3329461162675</v>
      </c>
      <c r="K16" s="962">
        <v>1429.7072273427543</v>
      </c>
      <c r="L16" s="962">
        <v>509.42629153822429</v>
      </c>
      <c r="M16" s="962">
        <v>318.37019849732974</v>
      </c>
      <c r="N16" s="962">
        <v>226.31108476914332</v>
      </c>
      <c r="O16" s="962">
        <v>453.22063602546655</v>
      </c>
      <c r="P16" s="962"/>
      <c r="Q16" s="962">
        <v>27740.59611305852</v>
      </c>
      <c r="R16" s="962"/>
      <c r="S16" s="967">
        <v>63.34</v>
      </c>
    </row>
    <row r="17" spans="3:19" ht="10.95" customHeight="1">
      <c r="E17" s="162" t="s">
        <v>42</v>
      </c>
      <c r="F17" s="962">
        <v>852.69326479182234</v>
      </c>
      <c r="G17" s="962">
        <v>4795.9313567448462</v>
      </c>
      <c r="H17" s="962">
        <v>13633.990040599992</v>
      </c>
      <c r="I17" s="962">
        <v>10535.893092660861</v>
      </c>
      <c r="J17" s="962">
        <v>15765.638559098697</v>
      </c>
      <c r="K17" s="962">
        <v>3906.0733221101686</v>
      </c>
      <c r="L17" s="962">
        <v>928.13440067251099</v>
      </c>
      <c r="M17" s="962">
        <v>365.8669166639578</v>
      </c>
      <c r="N17" s="962">
        <v>224.65145779855067</v>
      </c>
      <c r="O17" s="962">
        <v>411.0769389877338</v>
      </c>
      <c r="P17" s="962"/>
      <c r="Q17" s="962">
        <v>51419.949350129144</v>
      </c>
      <c r="R17" s="962"/>
      <c r="S17" s="967">
        <v>64.42</v>
      </c>
    </row>
    <row r="18" spans="3:19" ht="10.95" customHeight="1">
      <c r="E18" s="162" t="s">
        <v>44</v>
      </c>
      <c r="F18" s="962">
        <v>643.45707843515174</v>
      </c>
      <c r="G18" s="962">
        <v>3422.993154020322</v>
      </c>
      <c r="H18" s="962">
        <v>9714.0481188853337</v>
      </c>
      <c r="I18" s="962">
        <v>6637.4869943462245</v>
      </c>
      <c r="J18" s="962">
        <v>9057.4206521992692</v>
      </c>
      <c r="K18" s="962">
        <v>1223.4647085792212</v>
      </c>
      <c r="L18" s="962">
        <v>381.38050307397356</v>
      </c>
      <c r="M18" s="962">
        <v>200.53504393515317</v>
      </c>
      <c r="N18" s="962">
        <v>112.1001184977693</v>
      </c>
      <c r="O18" s="962">
        <v>284.79772725475334</v>
      </c>
      <c r="P18" s="962"/>
      <c r="Q18" s="962">
        <v>31677.684099227172</v>
      </c>
      <c r="R18" s="962"/>
      <c r="S18" s="967">
        <v>62.13</v>
      </c>
    </row>
    <row r="19" spans="3:19" ht="10.95" customHeight="1">
      <c r="E19" s="162" t="s">
        <v>40</v>
      </c>
      <c r="F19" s="962">
        <v>1982.8879255006445</v>
      </c>
      <c r="G19" s="962">
        <v>9232.6967274807866</v>
      </c>
      <c r="H19" s="962">
        <v>24558.672663080302</v>
      </c>
      <c r="I19" s="962">
        <v>17011.844855518942</v>
      </c>
      <c r="J19" s="962">
        <v>21797.984582323392</v>
      </c>
      <c r="K19" s="962">
        <v>3215.5468450346807</v>
      </c>
      <c r="L19" s="962">
        <v>837.49053448761299</v>
      </c>
      <c r="M19" s="962">
        <v>479.47474069020126</v>
      </c>
      <c r="N19" s="962">
        <v>286.39301225405296</v>
      </c>
      <c r="O19" s="962">
        <v>535.42280445197753</v>
      </c>
      <c r="P19" s="962"/>
      <c r="Q19" s="962">
        <v>79938.414690822596</v>
      </c>
      <c r="R19" s="962"/>
      <c r="S19" s="967">
        <v>61.67</v>
      </c>
    </row>
    <row r="20" spans="3:19" ht="10.95" customHeight="1">
      <c r="E20" s="162" t="s">
        <v>43</v>
      </c>
      <c r="F20" s="962">
        <v>209.72109660597107</v>
      </c>
      <c r="G20" s="962">
        <v>1055.1881499231565</v>
      </c>
      <c r="H20" s="962">
        <v>2517.2957314354489</v>
      </c>
      <c r="I20" s="962">
        <v>1609.2272592404927</v>
      </c>
      <c r="J20" s="962">
        <v>2378.4000122408756</v>
      </c>
      <c r="K20" s="962">
        <v>590.48215710766169</v>
      </c>
      <c r="L20" s="962">
        <v>288.74796515808782</v>
      </c>
      <c r="M20" s="962">
        <v>170.66330052315294</v>
      </c>
      <c r="N20" s="962">
        <v>91.089666168162267</v>
      </c>
      <c r="O20" s="962">
        <v>189.69658233495539</v>
      </c>
      <c r="P20" s="962"/>
      <c r="Q20" s="962">
        <v>9100.5119207379612</v>
      </c>
      <c r="R20" s="962"/>
      <c r="S20" s="967">
        <v>63.75</v>
      </c>
    </row>
    <row r="21" spans="3:19" ht="10.95" customHeight="1">
      <c r="C21" s="6" t="s">
        <v>159</v>
      </c>
      <c r="E21" s="162" t="s">
        <v>39</v>
      </c>
      <c r="F21" s="962">
        <v>1.1081318736477384</v>
      </c>
      <c r="G21" s="962">
        <v>1.6917620707972945</v>
      </c>
      <c r="H21" s="962">
        <v>6.0402447496294025</v>
      </c>
      <c r="I21" s="962">
        <v>0</v>
      </c>
      <c r="J21" s="962">
        <v>1.9923579742464332</v>
      </c>
      <c r="K21" s="962">
        <v>0</v>
      </c>
      <c r="L21" s="962">
        <v>0</v>
      </c>
      <c r="M21" s="962">
        <v>0</v>
      </c>
      <c r="N21" s="962">
        <v>0</v>
      </c>
      <c r="O21" s="962">
        <v>0</v>
      </c>
      <c r="P21" s="962"/>
      <c r="Q21" s="962">
        <v>10.832496668320868</v>
      </c>
      <c r="R21" s="962"/>
      <c r="S21" s="967">
        <v>48.81</v>
      </c>
    </row>
    <row r="22" spans="3:19" ht="10.95" customHeight="1">
      <c r="E22" s="162" t="s">
        <v>736</v>
      </c>
      <c r="F22" s="962">
        <v>81.610050830507447</v>
      </c>
      <c r="G22" s="962">
        <v>706.04727742135424</v>
      </c>
      <c r="H22" s="962">
        <v>2928.202335127497</v>
      </c>
      <c r="I22" s="962">
        <v>1946.2704757342813</v>
      </c>
      <c r="J22" s="962">
        <v>2633.3617423904502</v>
      </c>
      <c r="K22" s="962">
        <v>751.86295158230473</v>
      </c>
      <c r="L22" s="962">
        <v>235.06460013069415</v>
      </c>
      <c r="M22" s="962">
        <v>129.07453378744572</v>
      </c>
      <c r="N22" s="962">
        <v>128.34339086966719</v>
      </c>
      <c r="O22" s="962">
        <v>508.66946770009145</v>
      </c>
      <c r="P22" s="962"/>
      <c r="Q22" s="962">
        <v>10048.506825574295</v>
      </c>
      <c r="R22" s="962"/>
      <c r="S22" s="967">
        <v>68.84</v>
      </c>
    </row>
    <row r="23" spans="3:19" ht="14.1" customHeight="1">
      <c r="E23" s="780" t="s">
        <v>33</v>
      </c>
      <c r="F23" s="969">
        <v>10469.442633110777</v>
      </c>
      <c r="G23" s="969">
        <v>49364.604999105606</v>
      </c>
      <c r="H23" s="969">
        <v>117150.36261574563</v>
      </c>
      <c r="I23" s="969">
        <v>71074.598251257863</v>
      </c>
      <c r="J23" s="969">
        <v>81762.551353507166</v>
      </c>
      <c r="K23" s="969">
        <v>13167.439694981433</v>
      </c>
      <c r="L23" s="969">
        <v>4160.4472401037046</v>
      </c>
      <c r="M23" s="969">
        <v>2365.0490279873366</v>
      </c>
      <c r="N23" s="969">
        <v>1541.4343469782186</v>
      </c>
      <c r="O23" s="969">
        <v>3525.0591027906239</v>
      </c>
      <c r="P23" s="969"/>
      <c r="Q23" s="969">
        <v>354580.98926556832</v>
      </c>
      <c r="R23" s="969"/>
      <c r="S23" s="1044">
        <v>60.02</v>
      </c>
    </row>
    <row r="24" spans="3:19" ht="5.4" customHeight="1">
      <c r="E24" s="253"/>
      <c r="F24" s="473"/>
      <c r="G24" s="473"/>
      <c r="H24" s="473"/>
      <c r="I24" s="473"/>
      <c r="J24" s="473"/>
      <c r="K24" s="473"/>
      <c r="L24" s="473"/>
      <c r="M24" s="473"/>
      <c r="N24" s="473"/>
      <c r="O24" s="473"/>
      <c r="P24" s="473"/>
      <c r="Q24" s="473"/>
      <c r="R24" s="42"/>
      <c r="S24" s="42"/>
    </row>
    <row r="25" spans="3:19" ht="7.95" customHeight="1">
      <c r="E25" s="929" t="s">
        <v>804</v>
      </c>
      <c r="F25" s="42"/>
      <c r="G25" s="42"/>
      <c r="H25" s="42"/>
      <c r="I25" s="42"/>
      <c r="J25" s="42"/>
      <c r="K25" s="42"/>
      <c r="L25" s="42"/>
      <c r="M25" s="42"/>
      <c r="N25" s="42"/>
      <c r="O25" s="42"/>
      <c r="P25" s="42"/>
      <c r="Q25" s="541"/>
      <c r="R25" s="42"/>
      <c r="S25" s="42"/>
    </row>
    <row r="26" spans="3:19" ht="10.199999999999999" customHeight="1">
      <c r="E26" s="1039" t="s">
        <v>732</v>
      </c>
      <c r="F26" s="42"/>
      <c r="G26" s="42"/>
      <c r="H26" s="42"/>
      <c r="I26" s="42"/>
      <c r="J26" s="42"/>
      <c r="K26" s="42"/>
      <c r="L26" s="42"/>
      <c r="M26" s="42"/>
      <c r="N26" s="42"/>
      <c r="O26" s="42"/>
      <c r="P26" s="42"/>
      <c r="Q26" s="541"/>
      <c r="R26" s="42"/>
      <c r="S26" s="42"/>
    </row>
    <row r="27" spans="3:19" ht="13.2" customHeight="1">
      <c r="E27" s="1040"/>
      <c r="F27" s="42"/>
      <c r="G27" s="42"/>
      <c r="H27" s="42"/>
      <c r="I27" s="494" t="s">
        <v>803</v>
      </c>
      <c r="J27" s="42"/>
      <c r="K27" s="42"/>
      <c r="L27" s="42"/>
      <c r="M27" s="42"/>
      <c r="N27" s="42"/>
      <c r="O27" s="42"/>
      <c r="P27" s="42"/>
      <c r="Q27" s="541"/>
      <c r="R27" s="42"/>
      <c r="S27" s="42"/>
    </row>
    <row r="28" spans="3:19" ht="20.399999999999999" customHeight="1">
      <c r="E28" s="918" t="s">
        <v>234</v>
      </c>
      <c r="F28" s="1041" t="s">
        <v>647</v>
      </c>
      <c r="G28" s="1041" t="s">
        <v>648</v>
      </c>
      <c r="H28" s="1041" t="s">
        <v>649</v>
      </c>
      <c r="I28" s="1041" t="s">
        <v>650</v>
      </c>
      <c r="J28" s="1041" t="s">
        <v>651</v>
      </c>
      <c r="K28" s="1041" t="s">
        <v>652</v>
      </c>
      <c r="L28" s="1041" t="s">
        <v>653</v>
      </c>
      <c r="M28" s="1041" t="s">
        <v>654</v>
      </c>
      <c r="N28" s="1042" t="s">
        <v>655</v>
      </c>
      <c r="O28" s="1041" t="s">
        <v>656</v>
      </c>
      <c r="P28" s="1041"/>
      <c r="Q28" s="1041" t="s">
        <v>33</v>
      </c>
      <c r="R28" s="1041"/>
      <c r="S28" s="1043" t="s">
        <v>799</v>
      </c>
    </row>
    <row r="29" spans="3:19" ht="11.25" customHeight="1">
      <c r="E29" s="162" t="s">
        <v>733</v>
      </c>
      <c r="F29" s="962">
        <v>2222.9283220265388</v>
      </c>
      <c r="G29" s="962">
        <v>11456.468455411079</v>
      </c>
      <c r="H29" s="962">
        <v>24550.735529339316</v>
      </c>
      <c r="I29" s="962">
        <v>16018.329501662485</v>
      </c>
      <c r="J29" s="962">
        <v>15547.681986950392</v>
      </c>
      <c r="K29" s="962">
        <v>193.9021867076076</v>
      </c>
      <c r="L29" s="962">
        <v>66.690879104001951</v>
      </c>
      <c r="M29" s="962">
        <v>14.346790064711906</v>
      </c>
      <c r="N29" s="962">
        <v>18.379164906001158</v>
      </c>
      <c r="O29" s="962">
        <v>31.371785532090769</v>
      </c>
      <c r="P29" s="962"/>
      <c r="Q29" s="962">
        <v>70120.83460170422</v>
      </c>
      <c r="R29" s="962"/>
      <c r="S29" s="967">
        <v>57.84</v>
      </c>
    </row>
    <row r="30" spans="3:19" ht="11.25" customHeight="1">
      <c r="E30" s="162" t="s">
        <v>734</v>
      </c>
      <c r="F30" s="962">
        <v>6505.3187322698459</v>
      </c>
      <c r="G30" s="962">
        <v>29874.902989463379</v>
      </c>
      <c r="H30" s="962">
        <v>68210.253240282284</v>
      </c>
      <c r="I30" s="962">
        <v>42672.175308872116</v>
      </c>
      <c r="J30" s="962">
        <v>51331.152864668496</v>
      </c>
      <c r="K30" s="962">
        <v>1551.4805776770015</v>
      </c>
      <c r="L30" s="962">
        <v>339.81390540340556</v>
      </c>
      <c r="M30" s="962">
        <v>229.07602167663094</v>
      </c>
      <c r="N30" s="962">
        <v>137.84218146687249</v>
      </c>
      <c r="O30" s="962">
        <v>294.73386932088704</v>
      </c>
      <c r="P30" s="962"/>
      <c r="Q30" s="962">
        <v>201146.74969110088</v>
      </c>
      <c r="R30" s="962"/>
      <c r="S30" s="967">
        <v>59.11</v>
      </c>
    </row>
    <row r="31" spans="3:19" ht="11.25" customHeight="1">
      <c r="E31" s="162" t="s">
        <v>735</v>
      </c>
      <c r="F31" s="962">
        <v>1099.3219471441564</v>
      </c>
      <c r="G31" s="962">
        <v>6733.4898926244123</v>
      </c>
      <c r="H31" s="962">
        <v>18885.549235338563</v>
      </c>
      <c r="I31" s="962">
        <v>13921.328155325917</v>
      </c>
      <c r="J31" s="962">
        <v>24580.967130154891</v>
      </c>
      <c r="K31" s="962">
        <v>2960.9789546492016</v>
      </c>
      <c r="L31" s="962">
        <v>1389.9977796290002</v>
      </c>
      <c r="M31" s="962">
        <v>1012.774741418293</v>
      </c>
      <c r="N31" s="962">
        <v>696.25017520648794</v>
      </c>
      <c r="O31" s="962">
        <v>1792.2960961505471</v>
      </c>
      <c r="P31" s="962"/>
      <c r="Q31" s="962">
        <v>73072.954107641461</v>
      </c>
      <c r="R31" s="962"/>
      <c r="S31" s="967">
        <v>65.47</v>
      </c>
    </row>
    <row r="32" spans="3:19" ht="11.25" customHeight="1">
      <c r="E32" s="162" t="s">
        <v>41</v>
      </c>
      <c r="F32" s="962">
        <v>1085.9722380409016</v>
      </c>
      <c r="G32" s="962">
        <v>5773.160778532012</v>
      </c>
      <c r="H32" s="962">
        <v>17516.385228123163</v>
      </c>
      <c r="I32" s="962">
        <v>13688.545314461793</v>
      </c>
      <c r="J32" s="962">
        <v>26779.535079700276</v>
      </c>
      <c r="K32" s="962">
        <v>3614.1608310770489</v>
      </c>
      <c r="L32" s="962">
        <v>1080.5691988426245</v>
      </c>
      <c r="M32" s="962">
        <v>635.84813241411644</v>
      </c>
      <c r="N32" s="962">
        <v>394.33702004459059</v>
      </c>
      <c r="O32" s="962">
        <v>903.33122847865036</v>
      </c>
      <c r="P32" s="962"/>
      <c r="Q32" s="962">
        <v>71471.845049715179</v>
      </c>
      <c r="R32" s="962"/>
      <c r="S32" s="967">
        <v>66.02</v>
      </c>
    </row>
    <row r="33" spans="5:19" ht="11.25" customHeight="1">
      <c r="E33" s="162" t="s">
        <v>42</v>
      </c>
      <c r="F33" s="962">
        <v>1574.3096184995427</v>
      </c>
      <c r="G33" s="962">
        <v>9627.6128767335849</v>
      </c>
      <c r="H33" s="962">
        <v>28731.575707600034</v>
      </c>
      <c r="I33" s="962">
        <v>25427.038223895241</v>
      </c>
      <c r="J33" s="962">
        <v>53022.323494977434</v>
      </c>
      <c r="K33" s="962">
        <v>10263.364220517946</v>
      </c>
      <c r="L33" s="962">
        <v>2452.8035171334755</v>
      </c>
      <c r="M33" s="962">
        <v>854.72946466635233</v>
      </c>
      <c r="N33" s="962">
        <v>493.04769166189078</v>
      </c>
      <c r="O33" s="962">
        <v>832.26548371354795</v>
      </c>
      <c r="P33" s="962"/>
      <c r="Q33" s="962">
        <v>133279.07029939906</v>
      </c>
      <c r="R33" s="962"/>
      <c r="S33" s="967">
        <v>66.91</v>
      </c>
    </row>
    <row r="34" spans="5:19" ht="11.25" customHeight="1">
      <c r="E34" s="162" t="s">
        <v>44</v>
      </c>
      <c r="F34" s="962">
        <v>1099.1905314332275</v>
      </c>
      <c r="G34" s="962">
        <v>6524.1411106205232</v>
      </c>
      <c r="H34" s="962">
        <v>20092.479025833105</v>
      </c>
      <c r="I34" s="962">
        <v>16752.179997769173</v>
      </c>
      <c r="J34" s="962">
        <v>32013.251249560988</v>
      </c>
      <c r="K34" s="962">
        <v>3118.7775935294344</v>
      </c>
      <c r="L34" s="962">
        <v>945.93600798982914</v>
      </c>
      <c r="M34" s="962">
        <v>449.32003315738143</v>
      </c>
      <c r="N34" s="962">
        <v>251.37254166232998</v>
      </c>
      <c r="O34" s="962">
        <v>569.77303959744904</v>
      </c>
      <c r="P34" s="962"/>
      <c r="Q34" s="962">
        <v>81816.421131153445</v>
      </c>
      <c r="R34" s="962"/>
      <c r="S34" s="967">
        <v>65.14</v>
      </c>
    </row>
    <row r="35" spans="5:19" ht="11.25" customHeight="1">
      <c r="E35" s="162" t="s">
        <v>40</v>
      </c>
      <c r="F35" s="962">
        <v>3107.9484327827772</v>
      </c>
      <c r="G35" s="962">
        <v>17048.518046794623</v>
      </c>
      <c r="H35" s="962">
        <v>48057.008260296236</v>
      </c>
      <c r="I35" s="962">
        <v>38401.96652812681</v>
      </c>
      <c r="J35" s="962">
        <v>73244.378104937321</v>
      </c>
      <c r="K35" s="962">
        <v>7818.2538343178685</v>
      </c>
      <c r="L35" s="962">
        <v>1910.4934385165304</v>
      </c>
      <c r="M35" s="962">
        <v>964.96658263586471</v>
      </c>
      <c r="N35" s="962">
        <v>539.31766511739409</v>
      </c>
      <c r="O35" s="962">
        <v>965.16140787446238</v>
      </c>
      <c r="P35" s="962"/>
      <c r="Q35" s="962">
        <v>192058.0123013999</v>
      </c>
      <c r="R35" s="962"/>
      <c r="S35" s="967">
        <v>65.08</v>
      </c>
    </row>
    <row r="36" spans="5:19" ht="11.25" customHeight="1">
      <c r="E36" s="162" t="s">
        <v>43</v>
      </c>
      <c r="F36" s="962">
        <v>406.24382275929628</v>
      </c>
      <c r="G36" s="962">
        <v>2280.5613733899827</v>
      </c>
      <c r="H36" s="962">
        <v>6230.3733064738417</v>
      </c>
      <c r="I36" s="962">
        <v>5122.7329516355212</v>
      </c>
      <c r="J36" s="962">
        <v>9697.6434659931874</v>
      </c>
      <c r="K36" s="962">
        <v>1557.5226369043248</v>
      </c>
      <c r="L36" s="962">
        <v>666.36861147026002</v>
      </c>
      <c r="M36" s="962">
        <v>373.80520848237774</v>
      </c>
      <c r="N36" s="962">
        <v>208.36112668798958</v>
      </c>
      <c r="O36" s="962">
        <v>481.48915114331498</v>
      </c>
      <c r="P36" s="962"/>
      <c r="Q36" s="962">
        <v>27025.101654940099</v>
      </c>
      <c r="R36" s="962"/>
      <c r="S36" s="967">
        <v>66.3</v>
      </c>
    </row>
    <row r="37" spans="5:19" ht="11.25" customHeight="1">
      <c r="E37" s="162" t="s">
        <v>39</v>
      </c>
      <c r="F37" s="962">
        <v>14.261241454608101</v>
      </c>
      <c r="G37" s="962">
        <v>116.45233897519601</v>
      </c>
      <c r="H37" s="962">
        <v>1115.5102662148859</v>
      </c>
      <c r="I37" s="962">
        <v>420.25659847792826</v>
      </c>
      <c r="J37" s="962">
        <v>501.72124741685423</v>
      </c>
      <c r="K37" s="962">
        <v>1.4047817413015418</v>
      </c>
      <c r="L37" s="962">
        <v>5.0163267361129842</v>
      </c>
      <c r="M37" s="962">
        <v>1.4848307533748275</v>
      </c>
      <c r="N37" s="962">
        <v>0</v>
      </c>
      <c r="O37" s="962">
        <v>12.433710725987671</v>
      </c>
      <c r="P37" s="962"/>
      <c r="Q37" s="962">
        <v>2188.5413424962494</v>
      </c>
      <c r="R37" s="962"/>
      <c r="S37" s="967">
        <v>58.33</v>
      </c>
    </row>
    <row r="38" spans="5:19" ht="12" customHeight="1">
      <c r="E38" s="162" t="s">
        <v>736</v>
      </c>
      <c r="F38" s="962">
        <v>84.399132936952029</v>
      </c>
      <c r="G38" s="962">
        <v>714.74098143260062</v>
      </c>
      <c r="H38" s="962">
        <v>2952.915227016992</v>
      </c>
      <c r="I38" s="962">
        <v>1954.3613555101331</v>
      </c>
      <c r="J38" s="962">
        <v>2642.5254817813311</v>
      </c>
      <c r="K38" s="962">
        <v>753.46502911179766</v>
      </c>
      <c r="L38" s="962">
        <v>240.79048211803689</v>
      </c>
      <c r="M38" s="962">
        <v>132.50836313365855</v>
      </c>
      <c r="N38" s="962">
        <v>132.02470017692005</v>
      </c>
      <c r="O38" s="962">
        <v>516.04049352140578</v>
      </c>
      <c r="P38" s="962"/>
      <c r="Q38" s="962">
        <v>10123.771246739827</v>
      </c>
      <c r="R38" s="962"/>
      <c r="S38" s="967">
        <v>68.849999999999994</v>
      </c>
    </row>
    <row r="39" spans="5:19" ht="14.1" customHeight="1">
      <c r="E39" s="780" t="s">
        <v>33</v>
      </c>
      <c r="F39" s="969">
        <v>17199.894019347852</v>
      </c>
      <c r="G39" s="969">
        <v>90150.048843977391</v>
      </c>
      <c r="H39" s="969">
        <v>236342.78502651842</v>
      </c>
      <c r="I39" s="969">
        <v>174378.9139357371</v>
      </c>
      <c r="J39" s="969">
        <v>289361.18010614114</v>
      </c>
      <c r="K39" s="969">
        <v>31833.310646233531</v>
      </c>
      <c r="L39" s="969">
        <v>9098.4801469432768</v>
      </c>
      <c r="M39" s="969">
        <v>4668.8601684027617</v>
      </c>
      <c r="N39" s="969">
        <v>2870.9322669304765</v>
      </c>
      <c r="O39" s="969">
        <v>6398.8962660583429</v>
      </c>
      <c r="P39" s="969"/>
      <c r="Q39" s="969">
        <v>862303.30142629019</v>
      </c>
      <c r="R39" s="969"/>
      <c r="S39" s="1044">
        <v>63.56</v>
      </c>
    </row>
    <row r="40" spans="5:19" ht="12" customHeight="1">
      <c r="E40" s="1156" t="s">
        <v>801</v>
      </c>
      <c r="F40" s="1131"/>
      <c r="G40" s="1131"/>
      <c r="H40" s="1131"/>
      <c r="I40" s="1131"/>
      <c r="J40" s="1131"/>
      <c r="K40" s="1131"/>
      <c r="L40" s="1131"/>
      <c r="M40" s="1131"/>
      <c r="N40" s="1131"/>
      <c r="O40" s="1131"/>
      <c r="P40" s="1131"/>
      <c r="Q40" s="1131"/>
      <c r="R40" s="1131"/>
      <c r="S40" s="1131"/>
    </row>
    <row r="41" spans="5:19" ht="13.5" customHeight="1">
      <c r="E41" s="1131"/>
      <c r="F41" s="1131"/>
      <c r="G41" s="1131"/>
      <c r="H41" s="1131"/>
      <c r="I41" s="1131"/>
      <c r="J41" s="1131"/>
      <c r="K41" s="1131"/>
      <c r="L41" s="1131"/>
      <c r="M41" s="1131"/>
      <c r="N41" s="1131"/>
      <c r="O41" s="1131"/>
      <c r="P41" s="1131"/>
      <c r="Q41" s="1131"/>
      <c r="R41" s="1131"/>
      <c r="S41" s="1131"/>
    </row>
  </sheetData>
  <mergeCells count="1">
    <mergeCell ref="E40:S41"/>
  </mergeCells>
  <pageMargins left="0.70866141732283472" right="0.70866141732283472" top="0.74803149606299213" bottom="0.74803149606299213" header="0.31496062992125984" footer="0.31496062992125984"/>
  <pageSetup paperSize="9" scale="89" orientation="landscape" r:id="rId1"/>
  <headerFooter>
    <oddFooter>&amp;L&amp;"Arial,Fed"&amp;8&amp;K070949Fact Book Q1 2021&amp;"Arial,Normal" - Nykredit Group&amp;R&amp;"Arial,Normal"&amp;8&amp;K070949&amp;P/&amp;N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4">
    <tabColor rgb="FF10137C"/>
    <pageSetUpPr fitToPage="1"/>
  </sheetPr>
  <dimension ref="A1:J40"/>
  <sheetViews>
    <sheetView showGridLines="0" view="pageBreakPreview" zoomScaleNormal="85" zoomScaleSheetLayoutView="100" workbookViewId="0">
      <selection activeCell="H24" sqref="H24"/>
    </sheetView>
  </sheetViews>
  <sheetFormatPr defaultColWidth="9.69921875" defaultRowHeight="10.199999999999999"/>
  <cols>
    <col min="1" max="1" width="9.69921875" style="6" customWidth="1"/>
    <col min="2" max="2" width="9.69921875" style="6"/>
    <col min="3" max="3" width="9.69921875" style="6" customWidth="1"/>
    <col min="4" max="4" width="3.5" style="6" customWidth="1"/>
    <col min="5" max="5" width="35.8984375" style="6" customWidth="1"/>
    <col min="6" max="6" width="67.69921875" style="6" customWidth="1"/>
    <col min="7" max="7" width="3.3984375" style="6" customWidth="1"/>
    <col min="8" max="8" width="16.19921875" style="6" customWidth="1"/>
    <col min="9" max="9" width="4.8984375" style="6" customWidth="1"/>
    <col min="10" max="11" width="9.69921875" style="6" customWidth="1"/>
    <col min="12" max="16384" width="9.69921875" style="6"/>
  </cols>
  <sheetData>
    <row r="1" spans="4:7" ht="12" customHeight="1"/>
    <row r="2" spans="4:7" ht="12" customHeight="1"/>
    <row r="3" spans="4:7" ht="22.5" customHeight="1">
      <c r="D3" s="42"/>
      <c r="E3" s="185" t="s">
        <v>21</v>
      </c>
      <c r="F3" s="42"/>
    </row>
    <row r="4" spans="4:7" ht="8.25" customHeight="1">
      <c r="D4" s="42"/>
      <c r="E4" s="42"/>
      <c r="F4" s="42"/>
    </row>
    <row r="5" spans="4:7" ht="13.2">
      <c r="D5" s="42"/>
      <c r="E5" s="1045" t="s">
        <v>805</v>
      </c>
      <c r="F5" s="1045" t="s">
        <v>806</v>
      </c>
    </row>
    <row r="6" spans="4:7" ht="22.95" customHeight="1">
      <c r="D6" s="42"/>
      <c r="E6" s="1046" t="s">
        <v>71</v>
      </c>
      <c r="F6" s="1046" t="s">
        <v>807</v>
      </c>
    </row>
    <row r="7" spans="4:7" ht="22.2" customHeight="1">
      <c r="D7" s="42"/>
      <c r="E7" s="1046" t="s">
        <v>268</v>
      </c>
      <c r="F7" s="1047" t="s">
        <v>808</v>
      </c>
    </row>
    <row r="8" spans="4:7" ht="12.6" customHeight="1">
      <c r="D8" s="42"/>
      <c r="E8" s="1046" t="s">
        <v>117</v>
      </c>
      <c r="F8" s="1046" t="s">
        <v>809</v>
      </c>
    </row>
    <row r="9" spans="4:7" ht="12.6" customHeight="1">
      <c r="D9" s="42"/>
      <c r="E9" s="1046" t="s">
        <v>118</v>
      </c>
      <c r="F9" s="1046" t="s">
        <v>810</v>
      </c>
    </row>
    <row r="10" spans="4:7" ht="12.6" customHeight="1">
      <c r="D10" s="42"/>
      <c r="E10" s="1046" t="s">
        <v>337</v>
      </c>
      <c r="F10" s="1046" t="s">
        <v>811</v>
      </c>
    </row>
    <row r="11" spans="4:7" ht="12.6" customHeight="1">
      <c r="D11" s="42"/>
      <c r="E11" s="1046" t="s">
        <v>313</v>
      </c>
      <c r="F11" s="1047" t="s">
        <v>812</v>
      </c>
    </row>
    <row r="12" spans="4:7" ht="20.399999999999999">
      <c r="D12" s="42"/>
      <c r="E12" s="1046" t="s">
        <v>311</v>
      </c>
      <c r="F12" s="1047" t="s">
        <v>813</v>
      </c>
      <c r="G12" s="184"/>
    </row>
    <row r="13" spans="4:7" ht="12.6" customHeight="1">
      <c r="D13" s="42"/>
      <c r="E13" s="1046" t="s">
        <v>814</v>
      </c>
      <c r="F13" s="1046" t="s">
        <v>815</v>
      </c>
    </row>
    <row r="14" spans="4:7" ht="12.6" customHeight="1">
      <c r="D14" s="42"/>
      <c r="E14" s="1046" t="s">
        <v>816</v>
      </c>
      <c r="F14" s="1046" t="s">
        <v>817</v>
      </c>
    </row>
    <row r="15" spans="4:7" ht="12.6" customHeight="1">
      <c r="D15" s="42"/>
      <c r="E15" s="1046" t="s">
        <v>284</v>
      </c>
      <c r="F15" s="1046" t="s">
        <v>818</v>
      </c>
    </row>
    <row r="16" spans="4:7" ht="12.6" customHeight="1">
      <c r="D16" s="42"/>
      <c r="E16" s="1046" t="s">
        <v>245</v>
      </c>
      <c r="F16" s="1046" t="s">
        <v>819</v>
      </c>
    </row>
    <row r="17" spans="1:6" ht="12.6" customHeight="1">
      <c r="D17" s="42"/>
      <c r="E17" s="1046" t="s">
        <v>532</v>
      </c>
      <c r="F17" s="1046" t="s">
        <v>820</v>
      </c>
    </row>
    <row r="18" spans="1:6" ht="12.6" customHeight="1">
      <c r="D18" s="42"/>
      <c r="E18" s="1046" t="s">
        <v>821</v>
      </c>
      <c r="F18" s="1046" t="s">
        <v>822</v>
      </c>
    </row>
    <row r="19" spans="1:6" ht="12.6" customHeight="1">
      <c r="D19" s="42"/>
      <c r="E19" s="1046" t="s">
        <v>823</v>
      </c>
      <c r="F19" s="1046" t="s">
        <v>824</v>
      </c>
    </row>
    <row r="20" spans="1:6" ht="12.6" customHeight="1">
      <c r="D20" s="42"/>
      <c r="E20" s="1046" t="s">
        <v>48</v>
      </c>
      <c r="F20" s="1046" t="s">
        <v>825</v>
      </c>
    </row>
    <row r="21" spans="1:6" ht="12.6" customHeight="1">
      <c r="D21" s="42"/>
      <c r="E21" s="1046" t="s">
        <v>826</v>
      </c>
      <c r="F21" s="1046" t="s">
        <v>827</v>
      </c>
    </row>
    <row r="22" spans="1:6" ht="12.6" customHeight="1">
      <c r="D22" s="42"/>
      <c r="E22" s="1046" t="s">
        <v>828</v>
      </c>
      <c r="F22" s="1046" t="s">
        <v>829</v>
      </c>
    </row>
    <row r="23" spans="1:6" ht="12.6" customHeight="1">
      <c r="C23" s="6" t="s">
        <v>159</v>
      </c>
      <c r="D23" s="42"/>
      <c r="E23" s="1046" t="s">
        <v>830</v>
      </c>
      <c r="F23" s="1046" t="s">
        <v>831</v>
      </c>
    </row>
    <row r="24" spans="1:6" ht="31.95" customHeight="1">
      <c r="D24" s="42"/>
      <c r="E24" s="1046" t="s">
        <v>832</v>
      </c>
      <c r="F24" s="1046" t="s">
        <v>833</v>
      </c>
    </row>
    <row r="25" spans="1:6" ht="12.6" customHeight="1">
      <c r="D25" s="42"/>
      <c r="E25" s="1046" t="s">
        <v>834</v>
      </c>
      <c r="F25" s="1046" t="s">
        <v>835</v>
      </c>
    </row>
    <row r="26" spans="1:6" ht="13.2" customHeight="1">
      <c r="D26" s="42"/>
      <c r="E26" s="1048" t="s">
        <v>133</v>
      </c>
      <c r="F26" s="1046" t="s">
        <v>836</v>
      </c>
    </row>
    <row r="27" spans="1:6" ht="7.2" customHeight="1">
      <c r="A27" s="171"/>
      <c r="D27" s="42"/>
      <c r="E27" s="455"/>
      <c r="F27" s="455"/>
    </row>
    <row r="28" spans="1:6">
      <c r="D28" s="42"/>
      <c r="E28" s="42" t="s">
        <v>323</v>
      </c>
      <c r="F28" s="42"/>
    </row>
    <row r="29" spans="1:6">
      <c r="D29" s="42"/>
      <c r="E29" s="42" t="s">
        <v>837</v>
      </c>
      <c r="F29" s="42"/>
    </row>
    <row r="30" spans="1:6">
      <c r="D30" s="42"/>
      <c r="E30" s="42" t="s">
        <v>838</v>
      </c>
      <c r="F30" s="42"/>
    </row>
    <row r="31" spans="1:6">
      <c r="D31" s="42"/>
      <c r="E31" s="42" t="s">
        <v>402</v>
      </c>
      <c r="F31" s="42"/>
    </row>
    <row r="32" spans="1:6" ht="4.5" customHeight="1">
      <c r="D32" s="42"/>
      <c r="E32" s="42"/>
      <c r="F32" s="42"/>
    </row>
    <row r="33" spans="4:10">
      <c r="D33" s="42"/>
      <c r="E33" s="42" t="s">
        <v>839</v>
      </c>
      <c r="F33" s="42"/>
    </row>
    <row r="34" spans="4:10">
      <c r="D34" s="42"/>
      <c r="E34" s="42" t="s">
        <v>840</v>
      </c>
      <c r="F34" s="42"/>
    </row>
    <row r="35" spans="4:10">
      <c r="D35" s="42"/>
      <c r="E35" s="42" t="s">
        <v>841</v>
      </c>
      <c r="F35" s="42"/>
    </row>
    <row r="36" spans="4:10" ht="5.25" customHeight="1">
      <c r="D36" s="42"/>
      <c r="E36" s="42"/>
      <c r="F36" s="42"/>
    </row>
    <row r="37" spans="4:10">
      <c r="D37" s="42"/>
      <c r="E37" s="42" t="s">
        <v>842</v>
      </c>
      <c r="F37" s="42"/>
    </row>
    <row r="38" spans="4:10">
      <c r="D38" s="42"/>
      <c r="E38" s="42" t="s">
        <v>843</v>
      </c>
      <c r="F38" s="42"/>
    </row>
    <row r="39" spans="4:10" ht="12" customHeight="1">
      <c r="E39" s="1157"/>
      <c r="F39" s="1157"/>
      <c r="G39" s="1157"/>
      <c r="H39" s="1157"/>
      <c r="I39" s="1157"/>
      <c r="J39" s="1157"/>
    </row>
    <row r="40" spans="4:10" ht="12" customHeight="1">
      <c r="E40" s="1157"/>
      <c r="F40" s="1157"/>
      <c r="G40" s="1157"/>
      <c r="H40" s="1157"/>
      <c r="I40" s="1157"/>
      <c r="J40" s="1157"/>
    </row>
  </sheetData>
  <mergeCells count="1">
    <mergeCell ref="E39:J40"/>
  </mergeCells>
  <pageMargins left="0.70866141732283472" right="0.70866141732283472" top="0.74803149606299213" bottom="0.74803149606299213" header="0.31496062992125984" footer="0.31496062992125984"/>
  <pageSetup paperSize="9" scale="75" orientation="landscape" r:id="rId1"/>
  <headerFooter>
    <oddFooter>&amp;L&amp;"Arial,Fed"&amp;8&amp;K070949Fact Book Q1 2021&amp;"Arial,Normal" - Nykredit Group&amp;R&amp;"Arial,Normal"&amp;8&amp;K070949&amp;P/&amp;N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5">
    <tabColor rgb="FF10137C"/>
    <pageSetUpPr fitToPage="1"/>
  </sheetPr>
  <dimension ref="C3:R40"/>
  <sheetViews>
    <sheetView showGridLines="0" view="pageBreakPreview" zoomScaleNormal="100" zoomScaleSheetLayoutView="100" workbookViewId="0">
      <selection activeCell="R26" sqref="R26"/>
    </sheetView>
  </sheetViews>
  <sheetFormatPr defaultColWidth="9.69921875" defaultRowHeight="10.199999999999999"/>
  <cols>
    <col min="1" max="3" width="9.69921875" style="12"/>
    <col min="4" max="4" width="3.5" style="12" customWidth="1"/>
    <col min="5" max="17" width="8.59765625" style="12" customWidth="1"/>
    <col min="18" max="16384" width="9.69921875" style="12"/>
  </cols>
  <sheetData>
    <row r="3" spans="5:18" ht="27.6">
      <c r="E3" s="44" t="s">
        <v>1</v>
      </c>
    </row>
    <row r="4" spans="5:18" ht="12" customHeight="1"/>
    <row r="5" spans="5:18" ht="12" customHeight="1">
      <c r="R5" s="1049"/>
    </row>
    <row r="6" spans="5:18" ht="12" customHeight="1"/>
    <row r="7" spans="5:18" ht="12.75" customHeight="1"/>
    <row r="8" spans="5:18" ht="12" customHeight="1"/>
    <row r="9" spans="5:18" ht="12" customHeight="1"/>
    <row r="10" spans="5:18" ht="12" customHeight="1"/>
    <row r="11" spans="5:18" ht="12" customHeight="1"/>
    <row r="12" spans="5:18" ht="12" customHeight="1"/>
    <row r="13" spans="5:18" ht="12" customHeight="1"/>
    <row r="14" spans="5:18" ht="12" customHeight="1"/>
    <row r="15" spans="5:18" ht="12" customHeight="1"/>
    <row r="16" spans="5:18" ht="12" customHeight="1"/>
    <row r="17" spans="3:3" ht="12" customHeight="1"/>
    <row r="18" spans="3:3" ht="12" customHeight="1"/>
    <row r="19" spans="3:3" ht="12" customHeight="1"/>
    <row r="20" spans="3:3" ht="12" customHeight="1"/>
    <row r="21" spans="3:3" ht="12" customHeight="1">
      <c r="C21" s="12" t="s">
        <v>159</v>
      </c>
    </row>
    <row r="22" spans="3:3" ht="12" customHeight="1"/>
    <row r="23" spans="3:3" ht="12" customHeight="1"/>
    <row r="24" spans="3:3" ht="12" customHeight="1"/>
    <row r="25" spans="3:3" ht="12" customHeight="1"/>
    <row r="26" spans="3:3" ht="12" customHeight="1"/>
    <row r="27" spans="3:3" ht="12" customHeight="1"/>
    <row r="28" spans="3:3" ht="12" customHeight="1"/>
    <row r="29" spans="3:3" ht="12" customHeight="1"/>
    <row r="30" spans="3:3" ht="12" customHeight="1"/>
    <row r="31" spans="3:3" ht="12" customHeight="1"/>
    <row r="32" spans="3:3" ht="12" customHeight="1"/>
    <row r="33" spans="4:17" ht="12" customHeight="1"/>
    <row r="34" spans="4:17" ht="12" customHeight="1"/>
    <row r="35" spans="4:17" ht="12" customHeight="1"/>
    <row r="36" spans="4:17" ht="9" customHeight="1"/>
    <row r="37" spans="4:17" ht="12" customHeight="1"/>
    <row r="38" spans="4:17" ht="12" customHeight="1">
      <c r="G38" s="1050"/>
    </row>
    <row r="39" spans="4:17" ht="12" customHeight="1"/>
    <row r="40" spans="4:17" ht="13.5" customHeight="1">
      <c r="D40" s="31"/>
      <c r="E40" s="1051"/>
      <c r="F40" s="1051"/>
      <c r="G40" s="31"/>
      <c r="H40" s="31"/>
      <c r="I40" s="31"/>
      <c r="J40" s="31"/>
      <c r="K40" s="31"/>
      <c r="L40" s="31"/>
      <c r="M40" s="31"/>
      <c r="N40" s="31"/>
      <c r="O40" s="31"/>
      <c r="P40" s="31"/>
      <c r="Q40" s="31"/>
    </row>
  </sheetData>
  <pageMargins left="0.70866141732283472" right="0.70866141732283472" top="0.74803149606299213" bottom="0.74803149606299213" header="0.31496062992125984" footer="0.31496062992125984"/>
  <pageSetup paperSize="9" scale="88" orientation="landscape" r:id="rId1"/>
  <headerFooter>
    <oddFooter>&amp;L&amp;"Arial,Fed"&amp;8&amp;K070949Fact Book Q1 2021&amp;"Arial,Normal" - Nykredit Group&amp;R&amp;"Arial,Normal"&amp;8&amp;K070949&amp;P/&amp;N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3">
    <tabColor rgb="FF10137C"/>
    <pageSetUpPr fitToPage="1"/>
  </sheetPr>
  <dimension ref="C1:S42"/>
  <sheetViews>
    <sheetView showGridLines="0" view="pageBreakPreview" zoomScaleNormal="100" zoomScaleSheetLayoutView="100" workbookViewId="0">
      <selection activeCell="R26" sqref="R26"/>
    </sheetView>
  </sheetViews>
  <sheetFormatPr defaultColWidth="9.69921875" defaultRowHeight="10.199999999999999"/>
  <cols>
    <col min="1" max="3" width="9.69921875" style="6"/>
    <col min="4" max="4" width="3.5" style="6" customWidth="1"/>
    <col min="5" max="5" width="1.69921875" style="6" customWidth="1"/>
    <col min="6" max="17" width="9.19921875" style="6" customWidth="1"/>
    <col min="18" max="18" width="9.69921875" style="6"/>
    <col min="19" max="19" width="7.09765625" style="6" customWidth="1"/>
    <col min="20" max="16384" width="9.69921875" style="6"/>
  </cols>
  <sheetData>
    <row r="1" spans="5:19" ht="12" customHeight="1"/>
    <row r="2" spans="5:19" ht="12" customHeight="1"/>
    <row r="3" spans="5:19" ht="20.25" customHeight="1">
      <c r="E3" s="30" t="s">
        <v>200</v>
      </c>
    </row>
    <row r="4" spans="5:19" ht="12" customHeight="1"/>
    <row r="5" spans="5:19" ht="12" customHeight="1"/>
    <row r="6" spans="5:19" ht="12" customHeight="1">
      <c r="E6" s="41"/>
      <c r="F6" s="41"/>
      <c r="G6" s="41"/>
    </row>
    <row r="7" spans="5:19" ht="15.6">
      <c r="E7" s="1052" t="s">
        <v>844</v>
      </c>
      <c r="F7" s="1053"/>
      <c r="G7" s="1053"/>
      <c r="H7" s="12"/>
      <c r="I7" s="12"/>
      <c r="J7" s="12"/>
      <c r="K7" s="12"/>
    </row>
    <row r="8" spans="5:19" ht="12" customHeight="1">
      <c r="E8" s="1159" t="s">
        <v>845</v>
      </c>
      <c r="F8" s="1159"/>
      <c r="G8" s="1159"/>
      <c r="H8" s="12"/>
      <c r="I8" s="12"/>
      <c r="J8" s="12"/>
      <c r="K8" s="12"/>
    </row>
    <row r="9" spans="5:19" ht="12" customHeight="1">
      <c r="E9" s="1159"/>
      <c r="F9" s="1159"/>
      <c r="G9" s="1159"/>
      <c r="H9" s="12"/>
      <c r="I9" s="12"/>
      <c r="J9" s="12"/>
      <c r="K9" s="12"/>
    </row>
    <row r="10" spans="5:19" ht="12" customHeight="1">
      <c r="E10" s="1159"/>
      <c r="F10" s="1159"/>
      <c r="G10" s="1159"/>
      <c r="H10" s="12"/>
      <c r="I10" s="12"/>
      <c r="J10" s="12"/>
      <c r="K10" s="12"/>
    </row>
    <row r="11" spans="5:19" ht="12" customHeight="1">
      <c r="E11" s="1159"/>
      <c r="F11" s="1159"/>
      <c r="G11" s="1159"/>
      <c r="H11" s="12"/>
      <c r="I11" s="12"/>
      <c r="J11" s="12"/>
      <c r="K11" s="12"/>
    </row>
    <row r="12" spans="5:19" ht="12" customHeight="1">
      <c r="E12" s="31"/>
      <c r="F12" s="31"/>
      <c r="G12" s="31"/>
      <c r="H12" s="12"/>
      <c r="I12" s="12"/>
      <c r="J12" s="12"/>
      <c r="K12" s="12"/>
    </row>
    <row r="13" spans="5:19" ht="12" customHeight="1">
      <c r="E13" s="1160" t="s">
        <v>846</v>
      </c>
      <c r="F13" s="1160"/>
      <c r="G13" s="1160"/>
      <c r="H13" s="12"/>
      <c r="I13" s="12"/>
      <c r="J13" s="12"/>
      <c r="K13" s="12"/>
    </row>
    <row r="14" spans="5:19" ht="12" customHeight="1">
      <c r="E14" s="1054" t="s">
        <v>847</v>
      </c>
      <c r="F14" s="1159" t="s">
        <v>848</v>
      </c>
      <c r="G14" s="1159"/>
      <c r="H14" s="12"/>
      <c r="I14" s="12"/>
      <c r="J14" s="12"/>
      <c r="K14" s="12"/>
      <c r="L14" s="3"/>
    </row>
    <row r="15" spans="5:19" ht="12" customHeight="1">
      <c r="E15" s="1055"/>
      <c r="F15" s="1159"/>
      <c r="G15" s="1159"/>
      <c r="H15" s="12"/>
      <c r="I15" s="12"/>
      <c r="J15" s="12"/>
      <c r="K15" s="12"/>
    </row>
    <row r="16" spans="5:19" ht="12" customHeight="1">
      <c r="E16" s="1054" t="s">
        <v>849</v>
      </c>
      <c r="F16" s="1159" t="s">
        <v>850</v>
      </c>
      <c r="G16" s="1159"/>
      <c r="H16" s="12"/>
      <c r="I16" s="12"/>
      <c r="J16" s="12"/>
      <c r="K16" s="12"/>
      <c r="S16" s="3"/>
    </row>
    <row r="17" spans="3:11" ht="12" customHeight="1">
      <c r="E17" s="1056"/>
      <c r="F17" s="1159"/>
      <c r="G17" s="1159"/>
      <c r="H17" s="12"/>
      <c r="I17" s="12"/>
      <c r="J17" s="12"/>
      <c r="K17" s="12"/>
    </row>
    <row r="18" spans="3:11" ht="12" customHeight="1">
      <c r="E18" s="1056"/>
      <c r="F18" s="1159"/>
      <c r="G18" s="1159"/>
      <c r="H18" s="12"/>
      <c r="I18" s="12"/>
      <c r="J18" s="12"/>
      <c r="K18" s="12"/>
    </row>
    <row r="19" spans="3:11" ht="12" customHeight="1">
      <c r="E19" s="1054" t="s">
        <v>851</v>
      </c>
      <c r="F19" s="1158" t="s">
        <v>852</v>
      </c>
      <c r="G19" s="1158"/>
      <c r="H19" s="12"/>
      <c r="I19" s="12"/>
      <c r="J19" s="12"/>
      <c r="K19" s="12"/>
    </row>
    <row r="20" spans="3:11" ht="12" customHeight="1">
      <c r="E20" s="1056"/>
      <c r="F20" s="1158"/>
      <c r="G20" s="1158"/>
      <c r="H20" s="12"/>
      <c r="I20" s="12"/>
      <c r="J20" s="12"/>
      <c r="K20" s="12"/>
    </row>
    <row r="21" spans="3:11" ht="12" customHeight="1">
      <c r="C21" s="6" t="s">
        <v>159</v>
      </c>
      <c r="E21" s="1054" t="s">
        <v>853</v>
      </c>
      <c r="F21" s="1158" t="s">
        <v>854</v>
      </c>
      <c r="G21" s="1158"/>
      <c r="H21" s="12"/>
      <c r="I21" s="12"/>
      <c r="J21" s="12"/>
      <c r="K21" s="12"/>
    </row>
    <row r="22" spans="3:11" ht="12" customHeight="1">
      <c r="E22" s="1057"/>
      <c r="F22" s="1158"/>
      <c r="G22" s="1158"/>
      <c r="H22" s="12"/>
      <c r="I22" s="12"/>
      <c r="J22" s="12"/>
      <c r="K22" s="12"/>
    </row>
    <row r="23" spans="3:11" ht="12" customHeight="1">
      <c r="E23" s="1057"/>
      <c r="F23" s="1158"/>
      <c r="G23" s="1158"/>
      <c r="H23" s="12"/>
      <c r="I23" s="12"/>
      <c r="J23" s="12"/>
      <c r="K23" s="12"/>
    </row>
    <row r="24" spans="3:11" ht="12" customHeight="1">
      <c r="E24" s="12"/>
      <c r="F24" s="1058"/>
      <c r="G24" s="1058"/>
      <c r="H24" s="12"/>
      <c r="I24" s="12"/>
      <c r="J24" s="12"/>
      <c r="K24" s="12"/>
    </row>
    <row r="25" spans="3:11" ht="12" customHeight="1">
      <c r="E25" s="1059" t="s">
        <v>855</v>
      </c>
      <c r="F25" s="1058"/>
      <c r="G25" s="1058"/>
      <c r="H25" s="12"/>
      <c r="I25" s="12"/>
      <c r="J25" s="12"/>
      <c r="K25" s="12"/>
    </row>
    <row r="26" spans="3:11" ht="12" customHeight="1">
      <c r="E26" s="1158" t="s">
        <v>856</v>
      </c>
      <c r="F26" s="1158"/>
      <c r="G26" s="1158"/>
      <c r="H26" s="1158"/>
      <c r="I26" s="12"/>
      <c r="J26" s="12"/>
      <c r="K26" s="12"/>
    </row>
    <row r="27" spans="3:11" ht="12" customHeight="1">
      <c r="E27" s="1158"/>
      <c r="F27" s="1158"/>
      <c r="G27" s="1158"/>
      <c r="H27" s="1158"/>
      <c r="I27" s="12"/>
      <c r="J27" s="12"/>
      <c r="K27" s="12"/>
    </row>
    <row r="28" spans="3:11" ht="12" customHeight="1">
      <c r="E28" s="1158"/>
      <c r="F28" s="1158"/>
      <c r="G28" s="1158"/>
      <c r="H28" s="1158"/>
      <c r="I28" s="12"/>
      <c r="J28" s="12"/>
      <c r="K28" s="12"/>
    </row>
    <row r="29" spans="3:11" ht="12" customHeight="1">
      <c r="E29" s="1158"/>
      <c r="F29" s="1158"/>
      <c r="G29" s="1158"/>
      <c r="H29" s="1158"/>
      <c r="I29" s="12"/>
      <c r="J29" s="12"/>
      <c r="K29" s="12"/>
    </row>
    <row r="30" spans="3:11" ht="12" customHeight="1">
      <c r="E30" s="1158"/>
      <c r="F30" s="1158"/>
      <c r="G30" s="1158"/>
      <c r="H30" s="1158"/>
      <c r="I30" s="12"/>
      <c r="J30" s="12"/>
      <c r="K30" s="12"/>
    </row>
    <row r="31" spans="3:11" ht="12" customHeight="1">
      <c r="E31" s="1158"/>
      <c r="F31" s="1158"/>
      <c r="G31" s="1158"/>
      <c r="H31" s="1158"/>
      <c r="I31" s="12"/>
      <c r="J31" s="12"/>
      <c r="K31" s="12"/>
    </row>
    <row r="32" spans="3:11" ht="12" customHeight="1">
      <c r="E32" s="1158"/>
      <c r="F32" s="1158"/>
      <c r="G32" s="1158"/>
      <c r="H32" s="1158"/>
      <c r="I32" s="12"/>
      <c r="J32" s="12"/>
      <c r="K32" s="12"/>
    </row>
    <row r="33" spans="5:17" ht="12" customHeight="1">
      <c r="E33" s="1158"/>
      <c r="F33" s="1158"/>
      <c r="G33" s="1158"/>
      <c r="H33" s="1158"/>
      <c r="I33" s="12"/>
      <c r="J33" s="12"/>
      <c r="K33" s="12"/>
    </row>
    <row r="34" spans="5:17" ht="12" customHeight="1">
      <c r="E34" s="1158" t="s">
        <v>857</v>
      </c>
      <c r="F34" s="1158"/>
      <c r="G34" s="1158"/>
      <c r="H34" s="1158"/>
      <c r="I34" s="12"/>
      <c r="J34" s="12"/>
      <c r="K34" s="12"/>
    </row>
    <row r="35" spans="5:17" ht="12" customHeight="1">
      <c r="E35" s="1158"/>
      <c r="F35" s="1158"/>
      <c r="G35" s="1158"/>
      <c r="H35" s="1158"/>
      <c r="I35" s="12"/>
      <c r="J35" s="12"/>
      <c r="K35" s="12"/>
    </row>
    <row r="36" spans="5:17" ht="12" customHeight="1">
      <c r="E36" s="1158"/>
      <c r="F36" s="1158"/>
      <c r="G36" s="1158"/>
      <c r="H36" s="1158"/>
      <c r="I36" s="12"/>
      <c r="J36" s="12"/>
      <c r="K36" s="12"/>
    </row>
    <row r="37" spans="5:17" ht="12" customHeight="1">
      <c r="E37" s="1158"/>
      <c r="F37" s="1158"/>
      <c r="G37" s="1158"/>
      <c r="H37" s="1158"/>
      <c r="I37" s="12"/>
      <c r="J37" s="12"/>
      <c r="K37" s="12"/>
    </row>
    <row r="38" spans="5:17" ht="12" customHeight="1">
      <c r="E38" s="12"/>
      <c r="F38" s="1060"/>
      <c r="G38" s="1060"/>
      <c r="H38" s="1060"/>
      <c r="I38" s="12"/>
      <c r="J38" s="12"/>
      <c r="K38" s="12"/>
    </row>
    <row r="39" spans="5:17" ht="12" customHeight="1">
      <c r="E39" s="1061" t="s">
        <v>858</v>
      </c>
      <c r="F39" s="1060"/>
      <c r="G39" s="1060"/>
      <c r="H39" s="1060"/>
      <c r="I39" s="12"/>
      <c r="J39" s="12"/>
      <c r="K39" s="12"/>
    </row>
    <row r="40" spans="5:17" ht="12" customHeight="1">
      <c r="F40" s="1060"/>
      <c r="G40" s="1060"/>
      <c r="H40" s="1060"/>
      <c r="I40" s="31"/>
      <c r="J40" s="31"/>
      <c r="K40" s="31"/>
      <c r="L40" s="41"/>
      <c r="M40" s="41"/>
      <c r="N40" s="41"/>
      <c r="O40" s="41"/>
      <c r="P40" s="41"/>
      <c r="Q40" s="41"/>
    </row>
    <row r="41" spans="5:17" ht="12" customHeight="1">
      <c r="F41" s="1062"/>
      <c r="G41" s="1062"/>
      <c r="H41" s="1062"/>
      <c r="I41" s="41"/>
      <c r="J41" s="41"/>
      <c r="K41" s="41"/>
      <c r="L41" s="41"/>
      <c r="M41" s="41"/>
      <c r="N41" s="41"/>
      <c r="O41" s="41"/>
      <c r="P41" s="41"/>
      <c r="Q41" s="41"/>
    </row>
    <row r="42" spans="5:17" ht="12" customHeight="1"/>
  </sheetData>
  <mergeCells count="8">
    <mergeCell ref="E26:H33"/>
    <mergeCell ref="E34:H37"/>
    <mergeCell ref="E8:G11"/>
    <mergeCell ref="E13:G13"/>
    <mergeCell ref="F14:G15"/>
    <mergeCell ref="F16:G18"/>
    <mergeCell ref="F19:G20"/>
    <mergeCell ref="F21:G23"/>
  </mergeCells>
  <pageMargins left="0.70866141732283472" right="0.70866141732283472" top="0.74803149606299213" bottom="0.74803149606299213" header="0.31496062992125984" footer="0.31496062992125984"/>
  <pageSetup paperSize="9" scale="88" orientation="landscape" r:id="rId1"/>
  <headerFooter>
    <oddFooter>&amp;L&amp;"Arial,Fed"&amp;8&amp;K070949Fact Book Q1 2021&amp;"Arial,Normal" - Nykredit Group&amp;R&amp;"Arial,Normal"&amp;8&amp;K070949&amp;P/&amp;N</oddFooter>
  </headerFooter>
  <rowBreaks count="1" manualBreakCount="1">
    <brk id="40" min="4" max="16"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1">
    <tabColor rgb="FF10137C"/>
    <pageSetUpPr fitToPage="1"/>
  </sheetPr>
  <dimension ref="D3:R38"/>
  <sheetViews>
    <sheetView showGridLines="0" view="pageBreakPreview" zoomScaleNormal="100" zoomScaleSheetLayoutView="100" workbookViewId="0">
      <selection activeCell="P24" sqref="P24"/>
    </sheetView>
  </sheetViews>
  <sheetFormatPr defaultColWidth="9.69921875" defaultRowHeight="10.199999999999999"/>
  <cols>
    <col min="1" max="3" width="9.69921875" style="6"/>
    <col min="4" max="4" width="3.5" style="6" customWidth="1"/>
    <col min="5" max="14" width="10.8984375" style="6" customWidth="1"/>
    <col min="15" max="15" width="9.69921875" style="6"/>
    <col min="16" max="16" width="5.8984375" style="6" customWidth="1"/>
    <col min="17" max="17" width="18.09765625" style="6" customWidth="1"/>
    <col min="18" max="16384" width="9.69921875" style="6"/>
  </cols>
  <sheetData>
    <row r="3" spans="4:17" ht="27.6">
      <c r="D3" s="12"/>
      <c r="E3" s="30" t="s">
        <v>2</v>
      </c>
      <c r="F3" s="12"/>
      <c r="G3" s="12"/>
      <c r="H3" s="12"/>
      <c r="I3" s="12"/>
      <c r="J3" s="12"/>
      <c r="K3" s="12"/>
      <c r="L3" s="12"/>
      <c r="M3" s="12"/>
      <c r="N3" s="12"/>
    </row>
    <row r="4" spans="4:17" ht="12" customHeight="1">
      <c r="D4" s="12"/>
      <c r="E4" s="12"/>
      <c r="F4" s="12"/>
      <c r="G4" s="12"/>
      <c r="H4" s="12"/>
      <c r="I4" s="12"/>
      <c r="J4" s="12"/>
      <c r="K4" s="12"/>
      <c r="L4" s="12"/>
      <c r="M4" s="12"/>
      <c r="N4" s="12"/>
    </row>
    <row r="5" spans="4:17" ht="12" customHeight="1">
      <c r="D5" s="12"/>
      <c r="E5" s="12"/>
      <c r="F5" s="12"/>
      <c r="G5" s="12"/>
      <c r="H5" s="12"/>
      <c r="I5" s="12"/>
      <c r="J5" s="12"/>
      <c r="K5" s="12"/>
      <c r="L5" s="12"/>
      <c r="M5" s="12"/>
      <c r="N5" s="12"/>
    </row>
    <row r="6" spans="4:17" ht="12" customHeight="1">
      <c r="D6" s="12"/>
      <c r="E6" s="12"/>
      <c r="F6" s="12"/>
      <c r="G6" s="45"/>
      <c r="H6" s="45"/>
      <c r="I6" s="45"/>
      <c r="J6" s="45"/>
      <c r="K6" s="45"/>
      <c r="L6" s="45"/>
      <c r="M6" s="45"/>
      <c r="N6" s="45"/>
      <c r="O6" s="3"/>
      <c r="P6" s="3"/>
      <c r="Q6" s="3"/>
    </row>
    <row r="7" spans="4:17" ht="17.25" customHeight="1">
      <c r="D7" s="12"/>
      <c r="E7" s="1063" t="s">
        <v>859</v>
      </c>
      <c r="F7" s="1064"/>
      <c r="G7" s="45"/>
      <c r="H7" s="45"/>
      <c r="I7" s="45"/>
      <c r="J7" s="1063" t="s">
        <v>860</v>
      </c>
      <c r="K7" s="1064"/>
      <c r="L7" s="1065"/>
      <c r="M7" s="45"/>
      <c r="N7" s="45"/>
      <c r="O7" s="3"/>
      <c r="P7" s="3"/>
      <c r="Q7" s="3"/>
    </row>
    <row r="8" spans="4:17" ht="17.25" customHeight="1">
      <c r="D8" s="12"/>
      <c r="E8" s="1066" t="s">
        <v>861</v>
      </c>
      <c r="F8" s="1064"/>
      <c r="G8" s="45"/>
      <c r="H8" s="45"/>
      <c r="I8" s="45"/>
      <c r="J8" s="1066" t="s">
        <v>862</v>
      </c>
      <c r="K8" s="1064"/>
      <c r="L8" s="1065"/>
      <c r="M8" s="45"/>
      <c r="N8" s="45"/>
      <c r="O8" s="3"/>
      <c r="P8" s="3"/>
      <c r="Q8" s="3"/>
    </row>
    <row r="9" spans="4:17" ht="17.25" customHeight="1">
      <c r="D9" s="12"/>
      <c r="E9" s="1066" t="s">
        <v>863</v>
      </c>
      <c r="F9" s="1066" t="s">
        <v>864</v>
      </c>
      <c r="G9" s="45"/>
      <c r="H9" s="45"/>
      <c r="I9" s="45"/>
      <c r="J9" s="1066" t="s">
        <v>863</v>
      </c>
      <c r="K9" s="1067" t="s">
        <v>865</v>
      </c>
      <c r="L9" s="1065"/>
      <c r="M9" s="45"/>
      <c r="N9" s="45"/>
      <c r="O9" s="3"/>
      <c r="P9" s="3"/>
      <c r="Q9" s="3"/>
    </row>
    <row r="10" spans="4:17" ht="17.25" customHeight="1">
      <c r="D10" s="12"/>
      <c r="E10" s="1066" t="s">
        <v>866</v>
      </c>
      <c r="F10" s="1066" t="s">
        <v>867</v>
      </c>
      <c r="G10" s="45"/>
      <c r="H10" s="45"/>
      <c r="I10" s="45"/>
      <c r="J10" s="1066" t="s">
        <v>866</v>
      </c>
      <c r="K10" s="1067" t="s">
        <v>868</v>
      </c>
      <c r="L10" s="1065"/>
      <c r="M10" s="45"/>
      <c r="N10" s="45"/>
      <c r="O10" s="3"/>
      <c r="P10" s="3"/>
      <c r="Q10" s="3"/>
    </row>
    <row r="11" spans="4:17" ht="17.25" customHeight="1">
      <c r="D11" s="12"/>
      <c r="E11" s="1066" t="s">
        <v>869</v>
      </c>
      <c r="F11" s="1066" t="s">
        <v>870</v>
      </c>
      <c r="G11" s="45"/>
      <c r="H11" s="45"/>
      <c r="I11" s="45"/>
      <c r="J11" s="1066" t="s">
        <v>869</v>
      </c>
      <c r="K11" s="1066" t="s">
        <v>871</v>
      </c>
      <c r="L11" s="1065"/>
      <c r="M11" s="45"/>
      <c r="N11" s="45"/>
      <c r="O11" s="3"/>
      <c r="P11" s="3"/>
      <c r="Q11" s="3"/>
    </row>
    <row r="12" spans="4:17" ht="12" customHeight="1">
      <c r="D12" s="12"/>
      <c r="E12" s="45"/>
      <c r="F12" s="45"/>
      <c r="G12" s="45"/>
      <c r="H12" s="45"/>
      <c r="I12" s="45"/>
      <c r="J12" s="45"/>
      <c r="K12" s="45"/>
      <c r="L12" s="1065"/>
      <c r="M12" s="45"/>
      <c r="N12" s="45"/>
      <c r="O12" s="3"/>
      <c r="P12" s="3"/>
      <c r="Q12" s="3"/>
    </row>
    <row r="13" spans="4:17" ht="12" customHeight="1">
      <c r="D13" s="12"/>
      <c r="E13" s="45"/>
      <c r="F13" s="45"/>
      <c r="G13" s="45"/>
      <c r="H13" s="45"/>
      <c r="I13" s="45"/>
      <c r="J13" s="45"/>
      <c r="K13" s="45"/>
      <c r="L13" s="45"/>
      <c r="M13" s="45"/>
      <c r="N13" s="45"/>
      <c r="O13" s="3"/>
      <c r="P13" s="3"/>
      <c r="Q13" s="3"/>
    </row>
    <row r="14" spans="4:17" ht="12" customHeight="1">
      <c r="D14" s="12"/>
      <c r="E14" s="45"/>
      <c r="F14" s="45"/>
      <c r="G14" s="45"/>
      <c r="H14" s="45"/>
      <c r="I14" s="45"/>
      <c r="J14" s="45"/>
      <c r="K14" s="45"/>
      <c r="L14" s="45"/>
      <c r="M14" s="45"/>
      <c r="N14" s="45"/>
      <c r="O14" s="3"/>
      <c r="P14" s="3"/>
      <c r="Q14" s="3"/>
    </row>
    <row r="15" spans="4:17" ht="12" customHeight="1">
      <c r="D15" s="12"/>
      <c r="E15" s="45"/>
      <c r="F15" s="45"/>
      <c r="G15" s="45"/>
      <c r="H15" s="45"/>
      <c r="I15" s="45"/>
      <c r="J15" s="45"/>
      <c r="K15" s="45"/>
      <c r="L15" s="45"/>
      <c r="M15" s="45"/>
      <c r="N15" s="45"/>
      <c r="O15" s="3"/>
      <c r="P15" s="3"/>
      <c r="Q15" s="3"/>
    </row>
    <row r="16" spans="4:17" ht="12" customHeight="1">
      <c r="D16" s="12"/>
      <c r="E16" s="45"/>
      <c r="F16" s="45"/>
      <c r="G16" s="45"/>
      <c r="H16" s="45"/>
      <c r="I16" s="45"/>
      <c r="J16" s="45"/>
      <c r="K16" s="45"/>
      <c r="L16" s="45"/>
      <c r="M16" s="45"/>
      <c r="N16" s="45"/>
      <c r="O16" s="3"/>
      <c r="P16" s="3"/>
      <c r="Q16" s="3"/>
    </row>
    <row r="17" spans="4:17" ht="12" customHeight="1">
      <c r="D17" s="12"/>
      <c r="E17" s="45"/>
      <c r="F17" s="45"/>
      <c r="G17" s="45"/>
      <c r="H17" s="45"/>
      <c r="I17" s="45"/>
      <c r="J17" s="45"/>
      <c r="K17" s="45"/>
      <c r="L17" s="45"/>
      <c r="M17" s="45"/>
      <c r="N17" s="45"/>
      <c r="O17" s="3"/>
      <c r="P17" s="3"/>
      <c r="Q17" s="3"/>
    </row>
    <row r="18" spans="4:17" ht="12" customHeight="1">
      <c r="D18" s="12"/>
      <c r="E18" s="45"/>
      <c r="F18" s="45"/>
      <c r="G18" s="45"/>
      <c r="H18" s="45"/>
      <c r="I18" s="45"/>
      <c r="J18" s="45"/>
      <c r="K18" s="45"/>
      <c r="L18" s="45"/>
      <c r="M18" s="45"/>
      <c r="N18" s="45"/>
      <c r="O18" s="3"/>
      <c r="P18" s="3"/>
      <c r="Q18" s="3"/>
    </row>
    <row r="19" spans="4:17" ht="12" customHeight="1">
      <c r="E19" s="3"/>
      <c r="F19" s="3"/>
      <c r="G19" s="3"/>
      <c r="H19" s="3"/>
      <c r="I19" s="3"/>
      <c r="J19" s="3"/>
      <c r="K19" s="3"/>
      <c r="L19" s="3"/>
      <c r="M19" s="3"/>
      <c r="N19" s="3"/>
      <c r="O19" s="3"/>
      <c r="P19" s="3"/>
      <c r="Q19" s="3"/>
    </row>
    <row r="20" spans="4:17" ht="12" customHeight="1">
      <c r="E20" s="3"/>
      <c r="F20" s="3"/>
      <c r="G20" s="3"/>
      <c r="H20" s="3"/>
      <c r="I20" s="3"/>
      <c r="J20" s="3"/>
      <c r="K20" s="3"/>
      <c r="L20" s="3"/>
      <c r="M20" s="3"/>
      <c r="N20" s="3"/>
      <c r="O20" s="3"/>
      <c r="P20" s="3"/>
      <c r="Q20" s="3"/>
    </row>
    <row r="21" spans="4:17" ht="12" customHeight="1">
      <c r="E21" s="3"/>
      <c r="F21" s="3"/>
      <c r="G21" s="3"/>
      <c r="H21" s="3"/>
      <c r="I21" s="3"/>
      <c r="J21" s="3"/>
      <c r="K21" s="3"/>
      <c r="L21" s="3"/>
      <c r="M21" s="3"/>
      <c r="N21" s="3"/>
      <c r="O21" s="3"/>
      <c r="P21" s="3"/>
      <c r="Q21" s="3"/>
    </row>
    <row r="22" spans="4:17" ht="12" customHeight="1">
      <c r="E22" s="3"/>
      <c r="F22" s="3"/>
      <c r="G22" s="3"/>
      <c r="H22" s="3"/>
      <c r="I22" s="3"/>
      <c r="J22" s="3"/>
      <c r="K22" s="3"/>
      <c r="L22" s="3"/>
      <c r="M22" s="3"/>
      <c r="N22" s="3"/>
      <c r="O22" s="3"/>
      <c r="P22" s="3"/>
      <c r="Q22" s="3"/>
    </row>
    <row r="23" spans="4:17" ht="12" customHeight="1">
      <c r="E23" s="3"/>
      <c r="F23" s="3"/>
      <c r="G23" s="3"/>
      <c r="H23" s="3"/>
      <c r="I23" s="3"/>
      <c r="J23" s="3"/>
      <c r="K23" s="3"/>
      <c r="L23" s="3"/>
      <c r="M23" s="3"/>
      <c r="N23" s="3"/>
      <c r="O23" s="3"/>
      <c r="P23" s="3"/>
      <c r="Q23" s="3"/>
    </row>
    <row r="24" spans="4:17" ht="12" customHeight="1">
      <c r="E24" s="3"/>
      <c r="F24" s="3"/>
      <c r="G24" s="3"/>
      <c r="H24" s="3"/>
      <c r="I24" s="3"/>
      <c r="J24" s="3"/>
      <c r="K24" s="3"/>
      <c r="L24" s="3"/>
      <c r="M24" s="3"/>
      <c r="N24" s="3"/>
      <c r="O24" s="3"/>
      <c r="P24" s="3"/>
      <c r="Q24" s="3"/>
    </row>
    <row r="25" spans="4:17" ht="12" customHeight="1">
      <c r="E25" s="3"/>
      <c r="F25" s="3"/>
      <c r="G25" s="3"/>
      <c r="H25" s="3"/>
      <c r="I25" s="3"/>
      <c r="J25" s="3"/>
      <c r="K25" s="3"/>
      <c r="L25" s="3"/>
      <c r="M25" s="3"/>
      <c r="N25" s="3"/>
      <c r="O25" s="3"/>
      <c r="P25" s="3"/>
      <c r="Q25" s="3"/>
    </row>
    <row r="26" spans="4:17" ht="12" customHeight="1">
      <c r="E26" s="3"/>
      <c r="F26" s="3"/>
      <c r="G26" s="3"/>
      <c r="H26" s="3"/>
      <c r="I26" s="3"/>
      <c r="J26" s="3"/>
      <c r="K26" s="3"/>
      <c r="L26" s="3"/>
      <c r="M26" s="3"/>
      <c r="N26" s="3"/>
      <c r="O26" s="3"/>
      <c r="P26" s="3"/>
      <c r="Q26" s="3"/>
    </row>
    <row r="27" spans="4:17" ht="12" customHeight="1">
      <c r="E27" s="3"/>
      <c r="F27" s="3"/>
      <c r="G27" s="3"/>
      <c r="H27" s="3"/>
      <c r="I27" s="3"/>
      <c r="J27" s="3"/>
      <c r="K27" s="3"/>
      <c r="L27" s="3"/>
      <c r="M27" s="3"/>
      <c r="N27" s="3"/>
      <c r="O27" s="3"/>
      <c r="P27" s="3"/>
      <c r="Q27" s="3"/>
    </row>
    <row r="28" spans="4:17" ht="12" customHeight="1">
      <c r="E28" s="3"/>
      <c r="F28" s="3"/>
      <c r="G28" s="3"/>
      <c r="H28" s="3"/>
      <c r="I28" s="3"/>
      <c r="J28" s="3"/>
      <c r="K28" s="3"/>
      <c r="L28" s="3"/>
      <c r="M28" s="3"/>
      <c r="N28" s="3"/>
      <c r="O28" s="3"/>
      <c r="P28" s="3"/>
      <c r="Q28" s="3"/>
    </row>
    <row r="29" spans="4:17" ht="12" customHeight="1">
      <c r="E29" s="3"/>
      <c r="F29" s="3"/>
      <c r="G29" s="3"/>
      <c r="H29" s="3"/>
      <c r="I29" s="3"/>
      <c r="J29" s="3"/>
      <c r="K29" s="3"/>
      <c r="L29" s="3"/>
      <c r="M29" s="3"/>
      <c r="N29" s="3"/>
      <c r="O29" s="3"/>
      <c r="P29" s="3"/>
      <c r="Q29" s="3"/>
    </row>
    <row r="30" spans="4:17" ht="12" customHeight="1">
      <c r="E30" s="3"/>
      <c r="F30" s="3"/>
      <c r="G30" s="3"/>
      <c r="H30" s="3"/>
      <c r="I30" s="3"/>
      <c r="J30" s="3"/>
      <c r="K30" s="3"/>
      <c r="L30" s="3"/>
      <c r="M30" s="3"/>
      <c r="N30" s="3"/>
      <c r="O30" s="3"/>
      <c r="P30" s="3"/>
      <c r="Q30" s="3"/>
    </row>
    <row r="31" spans="4:17" ht="12" customHeight="1">
      <c r="E31" s="3"/>
      <c r="F31" s="3"/>
      <c r="G31" s="3"/>
      <c r="H31" s="3"/>
      <c r="I31" s="3"/>
      <c r="J31" s="3"/>
      <c r="K31" s="3"/>
      <c r="L31" s="3"/>
      <c r="M31" s="3"/>
      <c r="N31" s="3"/>
      <c r="O31" s="3"/>
      <c r="P31" s="3"/>
      <c r="Q31" s="3"/>
    </row>
    <row r="32" spans="4:17" ht="12" customHeight="1">
      <c r="E32" s="3"/>
      <c r="F32" s="3"/>
      <c r="G32" s="3"/>
      <c r="H32" s="3"/>
      <c r="I32" s="3"/>
      <c r="J32" s="3"/>
      <c r="K32" s="3"/>
      <c r="L32" s="3"/>
      <c r="M32" s="3"/>
      <c r="N32" s="3"/>
      <c r="O32" s="3"/>
      <c r="P32" s="3"/>
      <c r="Q32" s="3"/>
    </row>
    <row r="33" spans="4:18" ht="12" customHeight="1">
      <c r="E33" s="3"/>
      <c r="F33" s="3"/>
      <c r="G33" s="3"/>
      <c r="H33" s="3"/>
      <c r="I33" s="3"/>
      <c r="J33" s="3"/>
      <c r="K33" s="3"/>
      <c r="L33" s="3"/>
      <c r="M33" s="3"/>
      <c r="N33" s="3"/>
      <c r="O33" s="3"/>
      <c r="P33" s="3"/>
      <c r="Q33" s="3"/>
    </row>
    <row r="34" spans="4:18" ht="12" customHeight="1">
      <c r="E34" s="3"/>
      <c r="F34" s="3"/>
      <c r="G34" s="3"/>
      <c r="H34" s="3"/>
      <c r="I34" s="3"/>
      <c r="J34" s="3"/>
      <c r="K34" s="3"/>
      <c r="L34" s="3"/>
      <c r="M34" s="3"/>
      <c r="N34" s="3"/>
      <c r="O34" s="3"/>
      <c r="P34" s="3"/>
      <c r="Q34" s="3"/>
    </row>
    <row r="35" spans="4:18" ht="12" customHeight="1">
      <c r="E35" s="3"/>
      <c r="F35" s="3"/>
      <c r="G35" s="3"/>
      <c r="H35" s="3"/>
      <c r="I35" s="3"/>
      <c r="J35" s="3"/>
      <c r="K35" s="3"/>
      <c r="L35" s="3"/>
      <c r="M35" s="3"/>
      <c r="N35" s="3"/>
      <c r="O35" s="3"/>
      <c r="P35" s="3"/>
      <c r="Q35" s="3"/>
    </row>
    <row r="36" spans="4:18" ht="12" customHeight="1"/>
    <row r="37" spans="4:18" ht="21" customHeight="1">
      <c r="D37" s="41"/>
      <c r="E37" s="41"/>
      <c r="F37" s="41"/>
      <c r="G37" s="41"/>
      <c r="H37" s="41"/>
      <c r="I37" s="41"/>
      <c r="J37" s="41"/>
      <c r="K37" s="41"/>
      <c r="L37" s="41"/>
      <c r="M37" s="41"/>
      <c r="N37" s="41"/>
      <c r="O37" s="41"/>
      <c r="P37" s="41"/>
      <c r="Q37" s="41"/>
      <c r="R37" s="41"/>
    </row>
    <row r="38" spans="4:18" ht="12" customHeight="1"/>
  </sheetData>
  <hyperlinks>
    <hyperlink ref="K11" r:id="rId1"/>
  </hyperlinks>
  <pageMargins left="0.70866141732283472" right="0.70866141732283472" top="0.74803149606299213" bottom="0.74803149606299213" header="0.31496062992125984" footer="0.31496062992125984"/>
  <pageSetup paperSize="9" scale="90" orientation="landscape" r:id="rId2"/>
  <headerFooter>
    <oddFooter>&amp;L&amp;"Arial,Fed"&amp;8&amp;K070949Fact Book Q1 2021&amp;"Arial,Normal" - Nykredit Group&amp;R&amp;"Arial,Normal"&amp;8&amp;K070949&amp;P/&amp;N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6">
    <tabColor rgb="FF10137C"/>
    <pageSetUpPr fitToPage="1"/>
  </sheetPr>
  <dimension ref="A3:W55"/>
  <sheetViews>
    <sheetView showGridLines="0" view="pageBreakPreview" zoomScaleNormal="85" zoomScaleSheetLayoutView="100" workbookViewId="0">
      <selection activeCell="P56" sqref="P56"/>
    </sheetView>
  </sheetViews>
  <sheetFormatPr defaultColWidth="9.69921875" defaultRowHeight="13.8"/>
  <cols>
    <col min="1" max="1" width="12.59765625" style="6" customWidth="1"/>
    <col min="2" max="4" width="9.69921875" style="6"/>
    <col min="5" max="5" width="12.5" style="6" customWidth="1"/>
    <col min="6" max="6" width="3.5" style="6" customWidth="1"/>
    <col min="7" max="17" width="10" style="6" customWidth="1"/>
    <col min="18" max="18" width="14.59765625" style="6" customWidth="1"/>
    <col min="19" max="19" width="6.59765625" style="6" customWidth="1"/>
    <col min="20" max="20" width="10.19921875" style="6" customWidth="1"/>
    <col min="21" max="21" width="12.09765625" style="6" customWidth="1"/>
    <col min="22" max="22" width="11.19921875" style="6" bestFit="1" customWidth="1"/>
    <col min="23" max="23" width="9.69921875" style="6"/>
    <col min="24" max="16384" width="9.69921875" style="3"/>
  </cols>
  <sheetData>
    <row r="3" spans="3:7" s="6" customFormat="1" ht="27.6">
      <c r="G3" s="44" t="s">
        <v>287</v>
      </c>
    </row>
    <row r="4" spans="3:7" s="6" customFormat="1" ht="10.199999999999999"/>
    <row r="5" spans="3:7" s="6" customFormat="1" ht="10.199999999999999"/>
    <row r="6" spans="3:7" s="6" customFormat="1" ht="10.199999999999999"/>
    <row r="7" spans="3:7" s="6" customFormat="1" ht="10.199999999999999"/>
    <row r="8" spans="3:7" s="6" customFormat="1" ht="10.199999999999999"/>
    <row r="9" spans="3:7" s="6" customFormat="1" ht="10.199999999999999"/>
    <row r="10" spans="3:7" s="6" customFormat="1" ht="10.199999999999999"/>
    <row r="11" spans="3:7" s="6" customFormat="1" ht="10.199999999999999"/>
    <row r="12" spans="3:7" s="6" customFormat="1" ht="10.199999999999999"/>
    <row r="13" spans="3:7" s="6" customFormat="1" ht="10.199999999999999"/>
    <row r="14" spans="3:7" s="6" customFormat="1" ht="10.199999999999999"/>
    <row r="15" spans="3:7" s="6" customFormat="1" ht="10.199999999999999">
      <c r="C15" s="184"/>
      <c r="E15" s="184"/>
    </row>
    <row r="16" spans="3:7" s="6" customFormat="1" ht="10.199999999999999"/>
    <row r="17" spans="5:5" s="6" customFormat="1" ht="10.199999999999999"/>
    <row r="18" spans="5:5" s="6" customFormat="1" ht="10.199999999999999"/>
    <row r="19" spans="5:5" s="6" customFormat="1" ht="10.199999999999999"/>
    <row r="20" spans="5:5" s="6" customFormat="1" ht="10.199999999999999"/>
    <row r="21" spans="5:5" s="6" customFormat="1" ht="10.199999999999999">
      <c r="E21" s="6" t="s">
        <v>159</v>
      </c>
    </row>
    <row r="22" spans="5:5" s="6" customFormat="1" ht="10.199999999999999"/>
    <row r="23" spans="5:5" s="6" customFormat="1" ht="10.199999999999999"/>
    <row r="24" spans="5:5" s="6" customFormat="1" ht="10.199999999999999"/>
    <row r="25" spans="5:5" s="6" customFormat="1" ht="10.199999999999999"/>
    <row r="26" spans="5:5" s="6" customFormat="1" ht="10.199999999999999"/>
    <row r="27" spans="5:5" s="6" customFormat="1" ht="10.199999999999999"/>
    <row r="28" spans="5:5" s="6" customFormat="1" ht="10.199999999999999"/>
    <row r="29" spans="5:5" s="6" customFormat="1" ht="10.199999999999999"/>
    <row r="30" spans="5:5" s="6" customFormat="1" ht="10.199999999999999"/>
    <row r="31" spans="5:5" s="6" customFormat="1" ht="10.199999999999999"/>
    <row r="32" spans="5:5" s="6" customFormat="1" ht="10.199999999999999"/>
    <row r="33" spans="2:23" s="6" customFormat="1" ht="10.199999999999999"/>
    <row r="34" spans="2:23" s="6" customFormat="1" ht="10.199999999999999"/>
    <row r="35" spans="2:23" s="6" customFormat="1" ht="10.199999999999999"/>
    <row r="36" spans="2:23" s="6" customFormat="1" ht="10.199999999999999"/>
    <row r="37" spans="2:23" s="6" customFormat="1" ht="10.199999999999999">
      <c r="S37" s="9"/>
    </row>
    <row r="38" spans="2:23" s="6" customFormat="1" ht="10.199999999999999"/>
    <row r="39" spans="2:23" s="6" customFormat="1" ht="10.199999999999999"/>
    <row r="40" spans="2:23" s="6" customFormat="1" ht="10.199999999999999"/>
    <row r="41" spans="2:23" s="6" customFormat="1" ht="10.199999999999999"/>
    <row r="42" spans="2:23" s="6" customFormat="1" ht="10.199999999999999"/>
    <row r="43" spans="2:23" s="6" customFormat="1" ht="9" customHeight="1"/>
    <row r="44" spans="2:23" s="6" customFormat="1" ht="15" customHeight="1">
      <c r="G44" s="60" t="s">
        <v>288</v>
      </c>
      <c r="L44" s="1089"/>
      <c r="M44" s="1089"/>
      <c r="N44" s="1089"/>
      <c r="O44" s="1089"/>
      <c r="P44" s="1089"/>
      <c r="Q44" s="1089"/>
    </row>
    <row r="45" spans="2:23" s="6" customFormat="1" ht="15" customHeight="1">
      <c r="G45" s="60"/>
      <c r="M45" s="207"/>
      <c r="N45" s="207"/>
      <c r="O45" s="207"/>
      <c r="P45" s="207"/>
      <c r="Q45" s="207"/>
      <c r="R45" s="207"/>
    </row>
    <row r="46" spans="2:23" s="6" customFormat="1" ht="11.4">
      <c r="B46" s="206" t="s">
        <v>289</v>
      </c>
      <c r="C46" s="208"/>
      <c r="D46" s="208"/>
      <c r="E46" s="208"/>
      <c r="G46" s="206" t="s">
        <v>290</v>
      </c>
      <c r="H46" s="134"/>
      <c r="I46" s="134"/>
      <c r="L46" s="206" t="s">
        <v>291</v>
      </c>
      <c r="M46" s="134"/>
      <c r="N46" s="134"/>
      <c r="O46" s="134"/>
      <c r="P46" s="134"/>
      <c r="W46" s="7"/>
    </row>
    <row r="47" spans="2:23" s="6" customFormat="1" ht="30" customHeight="1">
      <c r="B47" s="128" t="s">
        <v>292</v>
      </c>
      <c r="C47" s="129" t="s">
        <v>293</v>
      </c>
      <c r="D47" s="129"/>
      <c r="E47" s="129"/>
      <c r="G47" s="128" t="s">
        <v>292</v>
      </c>
      <c r="H47" s="129" t="s">
        <v>294</v>
      </c>
      <c r="I47" s="129"/>
      <c r="K47" s="128" t="s">
        <v>292</v>
      </c>
      <c r="L47" s="129" t="s">
        <v>295</v>
      </c>
      <c r="M47" s="129" t="s">
        <v>296</v>
      </c>
      <c r="O47" s="129"/>
      <c r="P47" s="74"/>
      <c r="W47" s="7"/>
    </row>
    <row r="48" spans="2:23" s="6" customFormat="1" ht="10.199999999999999">
      <c r="B48" s="74">
        <v>2014</v>
      </c>
      <c r="C48" s="210">
        <v>1187.5927304274101</v>
      </c>
      <c r="D48" s="210"/>
      <c r="E48" s="104"/>
      <c r="G48" s="74">
        <v>2014</v>
      </c>
      <c r="H48" s="210">
        <v>1137.09855295546</v>
      </c>
      <c r="I48" s="104"/>
      <c r="K48" s="211">
        <v>2014</v>
      </c>
      <c r="L48" s="81">
        <v>50.495108471949997</v>
      </c>
      <c r="M48" s="81">
        <v>65.231953660390005</v>
      </c>
      <c r="O48" s="104"/>
      <c r="P48" s="104"/>
      <c r="W48" s="7"/>
    </row>
    <row r="49" spans="2:23" s="6" customFormat="1" ht="10.199999999999999">
      <c r="B49" s="74">
        <v>2015</v>
      </c>
      <c r="C49" s="210">
        <v>1165.84797584271</v>
      </c>
      <c r="D49" s="210"/>
      <c r="E49" s="104"/>
      <c r="G49" s="74">
        <v>2015</v>
      </c>
      <c r="H49" s="210">
        <v>1119.10105910881</v>
      </c>
      <c r="I49" s="104"/>
      <c r="K49" s="74">
        <v>2015</v>
      </c>
      <c r="L49" s="81">
        <v>46.747252733899998</v>
      </c>
      <c r="M49" s="81">
        <v>62.599162076509998</v>
      </c>
      <c r="O49" s="104"/>
      <c r="P49" s="104"/>
      <c r="W49" s="7"/>
    </row>
    <row r="50" spans="2:23" s="6" customFormat="1" ht="40.799999999999997">
      <c r="B50" s="74">
        <v>2016</v>
      </c>
      <c r="C50" s="210">
        <v>1179.6959513673703</v>
      </c>
      <c r="D50" s="210"/>
      <c r="E50" s="104"/>
      <c r="G50" s="74">
        <v>2016</v>
      </c>
      <c r="H50" s="210">
        <v>1124.6932061143702</v>
      </c>
      <c r="I50" s="104"/>
      <c r="K50" s="74">
        <v>2016</v>
      </c>
      <c r="L50" s="81">
        <v>55.003504650660005</v>
      </c>
      <c r="M50" s="81">
        <v>65.414604839239999</v>
      </c>
      <c r="Q50" s="212" t="s">
        <v>104</v>
      </c>
      <c r="R50" s="212" t="s">
        <v>105</v>
      </c>
      <c r="W50" s="7"/>
    </row>
    <row r="51" spans="2:23" s="6" customFormat="1" ht="10.199999999999999">
      <c r="B51" s="74">
        <v>2017</v>
      </c>
      <c r="C51" s="210">
        <v>1219.6615598120698</v>
      </c>
      <c r="D51" s="210"/>
      <c r="E51" s="104"/>
      <c r="G51" s="74">
        <v>2017</v>
      </c>
      <c r="H51" s="210">
        <v>1163.8790254261698</v>
      </c>
      <c r="I51" s="104"/>
      <c r="K51" s="74">
        <v>2017</v>
      </c>
      <c r="L51" s="81">
        <v>55.743746115469996</v>
      </c>
      <c r="M51" s="81">
        <v>75.913856455269993</v>
      </c>
      <c r="O51" s="213">
        <v>2020</v>
      </c>
      <c r="P51" s="5" t="s">
        <v>235</v>
      </c>
      <c r="Q51" s="214">
        <v>305.73478917266499</v>
      </c>
      <c r="R51" s="214">
        <v>780.95623125067641</v>
      </c>
      <c r="W51" s="7"/>
    </row>
    <row r="52" spans="2:23" s="6" customFormat="1" ht="10.199999999999999">
      <c r="B52" s="74">
        <v>2018</v>
      </c>
      <c r="C52" s="210">
        <v>1254.2332551402096</v>
      </c>
      <c r="D52" s="210"/>
      <c r="E52" s="104"/>
      <c r="G52" s="74">
        <v>2018</v>
      </c>
      <c r="H52" s="210">
        <v>1193.666840608</v>
      </c>
      <c r="I52" s="104"/>
      <c r="K52" s="74">
        <v>2018</v>
      </c>
      <c r="L52" s="81">
        <v>60.566414168129995</v>
      </c>
      <c r="M52" s="81">
        <v>76.946029173499994</v>
      </c>
      <c r="O52" s="215">
        <v>2020</v>
      </c>
      <c r="P52" s="5" t="s">
        <v>236</v>
      </c>
      <c r="Q52" s="214">
        <v>325.0293944055307</v>
      </c>
      <c r="R52" s="214">
        <v>858.78752537079424</v>
      </c>
      <c r="W52" s="7"/>
    </row>
    <row r="53" spans="2:23" s="6" customFormat="1" ht="10.199999999999999">
      <c r="B53" s="74">
        <v>2019</v>
      </c>
      <c r="C53" s="210">
        <v>1352.8355617992597</v>
      </c>
      <c r="D53" s="210"/>
      <c r="E53" s="104"/>
      <c r="G53" s="74">
        <v>2019</v>
      </c>
      <c r="H53" s="210">
        <v>1287.3696247468797</v>
      </c>
      <c r="I53" s="104"/>
      <c r="K53" s="74">
        <v>2019</v>
      </c>
      <c r="L53" s="81">
        <v>65.465937052379999</v>
      </c>
      <c r="M53" s="81">
        <v>85.395919751180003</v>
      </c>
      <c r="O53" s="215">
        <v>2020</v>
      </c>
      <c r="P53" s="5" t="s">
        <v>237</v>
      </c>
      <c r="Q53" s="214">
        <v>332.43900727648651</v>
      </c>
      <c r="R53" s="214">
        <v>886.28663246434894</v>
      </c>
      <c r="W53" s="216"/>
    </row>
    <row r="54" spans="2:23" s="6" customFormat="1" ht="10.199999999999999">
      <c r="B54" s="74">
        <v>2020</v>
      </c>
      <c r="C54" s="210">
        <v>1421.7695793797402</v>
      </c>
      <c r="D54" s="210"/>
      <c r="E54" s="104"/>
      <c r="G54" s="74">
        <v>2020</v>
      </c>
      <c r="H54" s="210">
        <v>1350.6300346913602</v>
      </c>
      <c r="I54" s="104"/>
      <c r="K54" s="74">
        <v>2020</v>
      </c>
      <c r="L54" s="81">
        <v>71.139544688379999</v>
      </c>
      <c r="M54" s="81">
        <v>88.113462827369986</v>
      </c>
      <c r="O54" s="215">
        <v>2020</v>
      </c>
      <c r="P54" s="5" t="s">
        <v>238</v>
      </c>
      <c r="Q54" s="214">
        <v>371.70993319017333</v>
      </c>
      <c r="R54" s="214">
        <v>948.68366611339582</v>
      </c>
      <c r="W54" s="216"/>
    </row>
    <row r="55" spans="2:23" s="6" customFormat="1" ht="10.8" thickBot="1">
      <c r="B55" s="217">
        <v>2021</v>
      </c>
      <c r="C55" s="218">
        <v>1418.9395902517001</v>
      </c>
      <c r="D55" s="210"/>
      <c r="E55" s="104"/>
      <c r="G55" s="217">
        <v>2021</v>
      </c>
      <c r="H55" s="218">
        <v>1348.6543060931201</v>
      </c>
      <c r="I55" s="219"/>
      <c r="K55" s="217">
        <v>2021</v>
      </c>
      <c r="L55" s="220">
        <v>70.285284158580012</v>
      </c>
      <c r="M55" s="220">
        <v>85.535984434650004</v>
      </c>
      <c r="O55" s="221">
        <v>2021</v>
      </c>
      <c r="P55" s="222" t="s">
        <v>239</v>
      </c>
      <c r="Q55" s="223">
        <v>393.64970622230686</v>
      </c>
      <c r="R55" s="223">
        <v>993.67904496241943</v>
      </c>
      <c r="W55" s="7"/>
    </row>
  </sheetData>
  <mergeCells count="1">
    <mergeCell ref="L44:Q44"/>
  </mergeCells>
  <pageMargins left="0.70866141732283472" right="0.70866141732283472" top="0.74803149606299213" bottom="0.74803149606299213" header="0.31496062992125984" footer="0.31496062992125984"/>
  <pageSetup paperSize="9" scale="55" orientation="landscape" r:id="rId1"/>
  <headerFooter>
    <oddFooter>&amp;L&amp;"Arial,Fed"&amp;8&amp;K070949Fact Book Q1 2021&amp;"Arial,Normal" - Nykredit Group&amp;R&amp;"Arial,Normal"&amp;8&amp;K070949&amp;P/&amp;N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85</vt:i4>
      </vt:variant>
      <vt:variant>
        <vt:lpstr>Navngivne områder</vt:lpstr>
      </vt:variant>
      <vt:variant>
        <vt:i4>1</vt:i4>
      </vt:variant>
    </vt:vector>
  </HeadingPairs>
  <TitlesOfParts>
    <vt:vector size="86" baseType="lpstr">
      <vt:lpstr>OUT_FrontPage_PRINT</vt:lpstr>
      <vt:lpstr>OUT_TableOfContents_PRINT</vt:lpstr>
      <vt:lpstr>OUT_Rating_PRINT</vt:lpstr>
      <vt:lpstr>OUT_NHK_FrontPage_PRINT</vt:lpstr>
      <vt:lpstr>OUT_CoreInc_NHK_PRINT</vt:lpstr>
      <vt:lpstr>OUT_Balance_NHK_PRINT</vt:lpstr>
      <vt:lpstr>OUT_CoreEarn_NHK_PRINT</vt:lpstr>
      <vt:lpstr>OUT_Breakdown_of_costs_PRINT</vt:lpstr>
      <vt:lpstr>OUT_BalanceSummary_PRINT</vt:lpstr>
      <vt:lpstr>OUT_LendingDeposit_PRINT</vt:lpstr>
      <vt:lpstr>OUT_KeyFig_PRINT</vt:lpstr>
      <vt:lpstr>OUT_RatioAndKeyfigures1_PRINT</vt:lpstr>
      <vt:lpstr>OUT_RatioAndKeyfigures2_PRINT</vt:lpstr>
      <vt:lpstr>OUT_Supervisory Diamond_PRINT</vt:lpstr>
      <vt:lpstr>OUT_BusinessAreas_PRINT</vt:lpstr>
      <vt:lpstr>OUT_CoreIncBusArea_PRINT</vt:lpstr>
      <vt:lpstr>OUT_RetailPrivat_PRINT</vt:lpstr>
      <vt:lpstr>OUT_RetailErhverv_PRINT</vt:lpstr>
      <vt:lpstr>OUT_C&amp;I_PRINT</vt:lpstr>
      <vt:lpstr>OUT_TOTPartners_PRINT</vt:lpstr>
      <vt:lpstr>OUT_WealthManagement_PRINT</vt:lpstr>
      <vt:lpstr>OUT_GroupItems_PRINT</vt:lpstr>
      <vt:lpstr>OUT_NRK_FrontPage_PRINT</vt:lpstr>
      <vt:lpstr>OUT_CoreInc_NRK_PRINT</vt:lpstr>
      <vt:lpstr>OUT_Balance_NRK_PRINT</vt:lpstr>
      <vt:lpstr>OUT_NYB_FrontPage_PRINT</vt:lpstr>
      <vt:lpstr>OUT_CoreInc_Bank_PRINT</vt:lpstr>
      <vt:lpstr>OUT_Balance_Bank_PRINT</vt:lpstr>
      <vt:lpstr>OUT_TK_FrontPage_PRINT</vt:lpstr>
      <vt:lpstr>OUT_CoreInc_TK_PRINT</vt:lpstr>
      <vt:lpstr>OUT_Balance_TK_PRINT</vt:lpstr>
      <vt:lpstr>OUT_BondPortfol_FrontPage_PRINT</vt:lpstr>
      <vt:lpstr>OUT_BondPortfolio_PRINT</vt:lpstr>
      <vt:lpstr>OUT_Marketshare_FrontPage_PRINT</vt:lpstr>
      <vt:lpstr>OUT_MarketShare_PRINT</vt:lpstr>
      <vt:lpstr>OUT_MortgageLen_FrontPage_PRINT</vt:lpstr>
      <vt:lpstr>OUT_MortPropType2_PRINT</vt:lpstr>
      <vt:lpstr>OUT_MortGeography_PRINT</vt:lpstr>
      <vt:lpstr>OUT_MortLoantype1_PRINT</vt:lpstr>
      <vt:lpstr>OUT_MortLoantype2_PRINT</vt:lpstr>
      <vt:lpstr>OUT_Arrears_PRINT</vt:lpstr>
      <vt:lpstr>OUT_ArrearsGeo_PRINT</vt:lpstr>
      <vt:lpstr>OUT_RepossForcedSales_PRINT</vt:lpstr>
      <vt:lpstr>OUT_LTVContinous_PRINT</vt:lpstr>
      <vt:lpstr>OUT_LTVTopPart_PRINT</vt:lpstr>
      <vt:lpstr>OUT_AvgLTV_PRINT</vt:lpstr>
      <vt:lpstr>OUT_MortLenInterestOnly_PRINT</vt:lpstr>
      <vt:lpstr>OUT_ImpairmentAndLoss1_PRINT</vt:lpstr>
      <vt:lpstr>OUT_ImpairmentAndLoss2_PRINT</vt:lpstr>
      <vt:lpstr>OUT_WriteOffGeo_PRINT</vt:lpstr>
      <vt:lpstr>OUT_WriteOff_PRINT</vt:lpstr>
      <vt:lpstr>OUT_NPLRK_PRINT</vt:lpstr>
      <vt:lpstr>OUT_BankLending_FrontPage_PRINT</vt:lpstr>
      <vt:lpstr>OUT_BankLending_PRINT</vt:lpstr>
      <vt:lpstr>OUT_BankLendProvisions_PRINT</vt:lpstr>
      <vt:lpstr>OUT_NPLBank_PRINT</vt:lpstr>
      <vt:lpstr>OUT_DanishEcono_FrontPage_PRINT</vt:lpstr>
      <vt:lpstr>OUT_HousePrice_PRINT</vt:lpstr>
      <vt:lpstr>OUT_DanishEconomy_PRINT</vt:lpstr>
      <vt:lpstr>OUT_Corona Appendix_PRINT</vt:lpstr>
      <vt:lpstr>OUT_MortComp_PRINT</vt:lpstr>
      <vt:lpstr>OUT_Related impairmen_PRINT</vt:lpstr>
      <vt:lpstr>OUT_Cover Pool_FP_PRINT</vt:lpstr>
      <vt:lpstr>OUT_CP_1_PRINT</vt:lpstr>
      <vt:lpstr>OUT_CP_2_PRINT</vt:lpstr>
      <vt:lpstr>OUT_Concepts&amp;Calculations_PRINT</vt:lpstr>
      <vt:lpstr>OUT_MortgageLending1_PRINT</vt:lpstr>
      <vt:lpstr>OUT_MortgageLending2_PRINT</vt:lpstr>
      <vt:lpstr>OUT_MortgageLending_D1_PRINT</vt:lpstr>
      <vt:lpstr>OUT_MortgageLending_D2_PRINT</vt:lpstr>
      <vt:lpstr>OUT_MortgageLending_E1_PRINT</vt:lpstr>
      <vt:lpstr>OUT_MortgageLending_E2_PRINT</vt:lpstr>
      <vt:lpstr>OUT_MortgageLending_G1_PRINT</vt:lpstr>
      <vt:lpstr>OUT_MortgageLending_G2_PRINT</vt:lpstr>
      <vt:lpstr>OUT_MortgageLending_H1_PRINT</vt:lpstr>
      <vt:lpstr>OUT_MortgageLending_H2_PRINT</vt:lpstr>
      <vt:lpstr>OUT_CurrentLTV1_PRINT</vt:lpstr>
      <vt:lpstr>OUT_CurrentLTV2_PRINT</vt:lpstr>
      <vt:lpstr>OUT_CurrentLTV3_PRINT</vt:lpstr>
      <vt:lpstr>OUT_LTVOOD1_PRINT</vt:lpstr>
      <vt:lpstr>OUT_LTVOOD2_PRINT</vt:lpstr>
      <vt:lpstr>OUT_Definitions_PRINT</vt:lpstr>
      <vt:lpstr>OUT_Groupchart_PRINT</vt:lpstr>
      <vt:lpstr>OUT_History_PRINT</vt:lpstr>
      <vt:lpstr>OUT_Contact_PRINT</vt:lpstr>
      <vt:lpstr>OUT_Arrears_PRINT!Udskriftsområde</vt:lpstr>
    </vt:vector>
  </TitlesOfParts>
  <Company>Nykredit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 Book Q1 2021</dc:title>
  <dc:creator>MMK</dc:creator>
  <cp:lastModifiedBy>FRGF</cp:lastModifiedBy>
  <dcterms:created xsi:type="dcterms:W3CDTF">2021-05-05T13:45:44Z</dcterms:created>
  <dcterms:modified xsi:type="dcterms:W3CDTF">2021-05-06T04:40:45Z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