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kredit-my.sharepoint.com/personal/mirn_nykredit_dk/Documents/Skrivebord/"/>
    </mc:Choice>
  </mc:AlternateContent>
  <bookViews>
    <workbookView xWindow="0" yWindow="0" windowWidth="20160" windowHeight="8868"/>
  </bookViews>
  <sheets>
    <sheet name="EJEN88" sheetId="2" r:id="rId1"/>
  </sheets>
  <calcPr calcId="162913"/>
</workbook>
</file>

<file path=xl/calcChain.xml><?xml version="1.0" encoding="utf-8"?>
<calcChain xmlns="http://schemas.openxmlformats.org/spreadsheetml/2006/main">
  <c r="Z5" i="2" l="1"/>
  <c r="Z6" i="2"/>
  <c r="Z7" i="2"/>
  <c r="Z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D7" i="2"/>
</calcChain>
</file>

<file path=xl/sharedStrings.xml><?xml version="1.0" encoding="utf-8"?>
<sst xmlns="http://schemas.openxmlformats.org/spreadsheetml/2006/main" count="30" uniqueCount="30">
  <si>
    <t>Ejendomssalg efter overdragelsesformer, nøgletal, område, ejendomskategori og tid</t>
  </si>
  <si>
    <t>Enhed: -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</si>
  <si>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</si>
  <si>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</si>
  <si>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</si>
  <si>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</si>
  <si>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</si>
  <si>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</si>
  <si>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</si>
  <si>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</si>
  <si>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</si>
  <si>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</si>
  <si>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</si>
  <si>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</si>
  <si>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</si>
  <si>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</si>
  <si>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</si>
  <si>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</si>
  <si>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</si>
  <si>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</si>
  <si>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</si>
  <si>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</si>
  <si>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Almindelig fri handel</t>
  </si>
  <si>
    <t>Hele landet</t>
  </si>
  <si>
    <t>Enfamiliehuse</t>
  </si>
  <si>
    <t>Sommerhuse</t>
  </si>
  <si>
    <t>Ejerlejligheder</t>
  </si>
  <si>
    <t>Boligsalg i alt</t>
  </si>
  <si>
    <t>Forskel til  2004/2005</t>
  </si>
  <si>
    <t>Kilde: Danmarks Statisitk, Statistikbanken ejen88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</si>
</sst>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9" fontId="1" fillId="0" borderId="0" applyFont="0" applyFill="0" applyBorder="0" applyAlignment="0" applyProtection="0"/>
  </cellStyleXfs>
  <cellXfs count="8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9" fontId="3" fillId="0" borderId="0" xfId="1" applyFont="1" applyFill="1" applyProtection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EJEN88!$C$4</c:f>
              <c:strCache>
                <c:ptCount val="1"/>
                <c:pt idx="0">
                  <c:v>Enfamiliehuse</c:v>
                </c:pt>
              </c:strCache>
            </c:strRef>
          </c:tx>
          <c:spPr>
            <a:ln w="28575" cap="rnd">
              <a:solidFill>
                <a:srgbClr val="0F1E8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EJEN88!$D$3:$W$3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EJEN88!$D$4:$W$4</c:f>
              <c:numCache>
                <c:formatCode>General</c:formatCode>
                <c:ptCount val="20"/>
                <c:pt idx="0">
                  <c:v>50965</c:v>
                </c:pt>
                <c:pt idx="1">
                  <c:v>48929</c:v>
                </c:pt>
                <c:pt idx="2">
                  <c:v>49618</c:v>
                </c:pt>
                <c:pt idx="3">
                  <c:v>51245</c:v>
                </c:pt>
                <c:pt idx="4">
                  <c:v>56951</c:v>
                </c:pt>
                <c:pt idx="5">
                  <c:v>59888</c:v>
                </c:pt>
                <c:pt idx="6">
                  <c:v>52564</c:v>
                </c:pt>
                <c:pt idx="7">
                  <c:v>51686</c:v>
                </c:pt>
                <c:pt idx="8">
                  <c:v>39702</c:v>
                </c:pt>
                <c:pt idx="9">
                  <c:v>34276</c:v>
                </c:pt>
                <c:pt idx="10">
                  <c:v>38987</c:v>
                </c:pt>
                <c:pt idx="11">
                  <c:v>32200</c:v>
                </c:pt>
                <c:pt idx="12">
                  <c:v>32631</c:v>
                </c:pt>
                <c:pt idx="13">
                  <c:v>33020</c:v>
                </c:pt>
                <c:pt idx="14">
                  <c:v>36135</c:v>
                </c:pt>
                <c:pt idx="15">
                  <c:v>43121</c:v>
                </c:pt>
                <c:pt idx="16">
                  <c:v>44074</c:v>
                </c:pt>
                <c:pt idx="17">
                  <c:v>49248</c:v>
                </c:pt>
                <c:pt idx="18">
                  <c:v>49935</c:v>
                </c:pt>
                <c:pt idx="19">
                  <c:v>51598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B-49A9-A596-E1D30FA93721}"/>
            </c:ext>
          </c:extLst>
        </c:ser>
        <c:ser>
          <c:idx val="1"/>
          <c:order val="1"/>
          <c:tx>
            <c:strRef>
              <c:f>EJEN88!$C$5</c:f>
              <c:strCache>
                <c:ptCount val="1"/>
                <c:pt idx="0">
                  <c:v>Sommerhuse</c:v>
                </c:pt>
              </c:strCache>
            </c:strRef>
          </c:tx>
          <c:spPr>
            <a:ln w="28575" cap="rnd">
              <a:solidFill>
                <a:srgbClr val="948D8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EJEN88!$D$3:$W$3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EJEN88!$D$5:$W$5</c:f>
              <c:numCache>
                <c:formatCode>General</c:formatCode>
                <c:ptCount val="20"/>
                <c:pt idx="0">
                  <c:v>9505</c:v>
                </c:pt>
                <c:pt idx="1">
                  <c:v>8975</c:v>
                </c:pt>
                <c:pt idx="2">
                  <c:v>10583</c:v>
                </c:pt>
                <c:pt idx="3">
                  <c:v>11482</c:v>
                </c:pt>
                <c:pt idx="4">
                  <c:v>12503</c:v>
                </c:pt>
                <c:pt idx="5">
                  <c:v>11610</c:v>
                </c:pt>
                <c:pt idx="6">
                  <c:v>8900</c:v>
                </c:pt>
                <c:pt idx="7">
                  <c:v>7624</c:v>
                </c:pt>
                <c:pt idx="8">
                  <c:v>5420</c:v>
                </c:pt>
                <c:pt idx="9">
                  <c:v>5354</c:v>
                </c:pt>
                <c:pt idx="10">
                  <c:v>6124</c:v>
                </c:pt>
                <c:pt idx="11">
                  <c:v>4892</c:v>
                </c:pt>
                <c:pt idx="12">
                  <c:v>5627</c:v>
                </c:pt>
                <c:pt idx="13">
                  <c:v>5704</c:v>
                </c:pt>
                <c:pt idx="14">
                  <c:v>6063</c:v>
                </c:pt>
                <c:pt idx="15">
                  <c:v>7087</c:v>
                </c:pt>
                <c:pt idx="16">
                  <c:v>7778</c:v>
                </c:pt>
                <c:pt idx="17">
                  <c:v>9682</c:v>
                </c:pt>
                <c:pt idx="18">
                  <c:v>9481</c:v>
                </c:pt>
                <c:pt idx="19">
                  <c:v>10618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B-49A9-A596-E1D30FA93721}"/>
            </c:ext>
          </c:extLst>
        </c:ser>
        <c:ser>
          <c:idx val="2"/>
          <c:order val="2"/>
          <c:tx>
            <c:strRef>
              <c:f>EJEN88!$C$6</c:f>
              <c:strCache>
                <c:ptCount val="1"/>
                <c:pt idx="0">
                  <c:v>Ejerlejligheder</c:v>
                </c:pt>
              </c:strCache>
            </c:strRef>
          </c:tx>
          <c:spPr>
            <a:ln w="28575" cap="rnd">
              <a:solidFill>
                <a:srgbClr val="68D2DF"/>
              </a:solidFill>
              <a:round/>
            </a:ln>
            <a:effectLst/>
          </c:spPr>
          <c:marker>
            <c:symbol val="none"/>
          </c:marker>
          <c:cat>
            <c:strRef>
              <c:f>EJEN88!$D$3:$W$3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EJEN88!$D$6:$W$6</c:f>
              <c:numCache>
                <c:formatCode>General</c:formatCode>
                <c:ptCount val="20"/>
                <c:pt idx="0">
                  <c:v>20325</c:v>
                </c:pt>
                <c:pt idx="1">
                  <c:v>19024</c:v>
                </c:pt>
                <c:pt idx="2">
                  <c:v>18364</c:v>
                </c:pt>
                <c:pt idx="3">
                  <c:v>19323</c:v>
                </c:pt>
                <c:pt idx="4">
                  <c:v>22615</c:v>
                </c:pt>
                <c:pt idx="5">
                  <c:v>25308</c:v>
                </c:pt>
                <c:pt idx="6">
                  <c:v>19341</c:v>
                </c:pt>
                <c:pt idx="7">
                  <c:v>18539</c:v>
                </c:pt>
                <c:pt idx="8">
                  <c:v>13546</c:v>
                </c:pt>
                <c:pt idx="9">
                  <c:v>11939</c:v>
                </c:pt>
                <c:pt idx="10">
                  <c:v>13968</c:v>
                </c:pt>
                <c:pt idx="11">
                  <c:v>11864</c:v>
                </c:pt>
                <c:pt idx="12">
                  <c:v>12964</c:v>
                </c:pt>
                <c:pt idx="13">
                  <c:v>13635</c:v>
                </c:pt>
                <c:pt idx="14">
                  <c:v>16355</c:v>
                </c:pt>
                <c:pt idx="15">
                  <c:v>20065</c:v>
                </c:pt>
                <c:pt idx="16">
                  <c:v>19605</c:v>
                </c:pt>
                <c:pt idx="17">
                  <c:v>20570</c:v>
                </c:pt>
                <c:pt idx="18">
                  <c:v>18667</c:v>
                </c:pt>
                <c:pt idx="19">
                  <c:v>18549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B-49A9-A596-E1D30FA93721}"/>
            </c:ext>
          </c:extLst>
        </c:ser>
        <c:ser>
          <c:idx val="3"/>
          <c:order val="3"/>
          <c:tx>
            <c:strRef>
              <c:f>EJEN88!$C$7</c:f>
              <c:strCache>
                <c:ptCount val="1"/>
                <c:pt idx="0">
                  <c:v>Boligsalg i alt</c:v>
                </c:pt>
              </c:strCache>
            </c:strRef>
          </c:tx>
          <c:spPr>
            <a:ln w="28575" cap="rnd">
              <a:solidFill>
                <a:srgbClr val="07094A"/>
              </a:solidFill>
              <a:round/>
            </a:ln>
            <a:effectLst/>
          </c:spPr>
          <c:marker>
            <c:symbol val="none"/>
          </c:marker>
          <c:cat>
            <c:strRef>
              <c:f>EJEN88!$D$3:$W$3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EJEN88!$D$7:$W$7</c:f>
              <c:numCache>
                <c:formatCode>General</c:formatCode>
                <c:ptCount val="20"/>
                <c:pt idx="0">
                  <c:v>80795</c:v>
                </c:pt>
                <c:pt idx="1">
                  <c:v>76928</c:v>
                </c:pt>
                <c:pt idx="2">
                  <c:v>78565</c:v>
                </c:pt>
                <c:pt idx="3">
                  <c:v>82050</c:v>
                </c:pt>
                <c:pt idx="4">
                  <c:v>92069</c:v>
                </c:pt>
                <c:pt idx="5">
                  <c:v>96806</c:v>
                </c:pt>
                <c:pt idx="6">
                  <c:v>80805</c:v>
                </c:pt>
                <c:pt idx="7">
                  <c:v>77849</c:v>
                </c:pt>
                <c:pt idx="8">
                  <c:v>58668</c:v>
                </c:pt>
                <c:pt idx="9">
                  <c:v>51569</c:v>
                </c:pt>
                <c:pt idx="10">
                  <c:v>59079</c:v>
                </c:pt>
                <c:pt idx="11">
                  <c:v>48956</c:v>
                </c:pt>
                <c:pt idx="12">
                  <c:v>51222</c:v>
                </c:pt>
                <c:pt idx="13">
                  <c:v>52359</c:v>
                </c:pt>
                <c:pt idx="14">
                  <c:v>58553</c:v>
                </c:pt>
                <c:pt idx="15">
                  <c:v>70273</c:v>
                </c:pt>
                <c:pt idx="16">
                  <c:v>71457</c:v>
                </c:pt>
                <c:pt idx="17">
                  <c:v>79500</c:v>
                </c:pt>
                <c:pt idx="18">
                  <c:v>78083</c:v>
                </c:pt>
                <c:pt idx="19">
                  <c:v>80765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FB-49A9-A596-E1D30FA93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64352"/>
        <c:axId val="883471896"/>
      </c:lineChart>
      <c:catAx>
        <c:axId val="8834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CC3B9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  <c:crossAx val="883471896"/>
        <c:crosses val="autoZero"/>
        <c:auto val="1"/>
        <c:lblAlgn val="ctr"/>
        <c:lblOffset val="100"/>
        <c:noMultiLvlLbl val="0"/>
      </c:catAx>
      <c:valAx>
        <c:axId val="883471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948D86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3175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  <c:crossAx val="883464352"/>
        <c:crosses val="autoZero"/>
        <c:crossBetween val="between"/>
      </c:valAx>
      <c:spPr>
        <a:noFill/>
        <a:ln w="3175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</c:legendEntry>
      <c:layout>
        <c:manualLayout>
          <c:xMode val="edge"/>
          <c:yMode val="edge"/>
          <c:x val="3.0555555555555555E-2"/>
          <c:y val="2.7777777777777776E-2"/>
          <c:w val="0.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/>
  </c:spPr>
  <c:txPr>
    <a:bodyPr/>
    <a:lstStyle/>
    <a:p>
      <a:pPr>
        <a:defRPr sz="900" baseline="0">
          <a:solidFill>
            <a:schemeClr val="tx1"/>
          </a:solidFill>
          <a:latin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8</xdr:row>
      <xdr:rowOff>41910</xdr:rowOff>
    </xdr:from>
    <xdr:to>
      <xdr:col>8</xdr:col>
      <xdr:colOff>137160</xdr:colOff>
      <xdr:row>24</xdr:row>
      <xdr:rowOff>102870</xdr:rowOff>
    </xdr:to>
    <xdr:graphicFrame macro="">
      <xdr:nvGraphicFramePr>
        <xdr:cNvPr id="2" name="Diagram 1" descr="&lt;?xml version=&quot;1.0&quot; encoding=&quot;utf-16&quot;?&gt;&#10;&lt;ChartInfo xmlns:xsi=&quot;http://www.w3.org/2001/XMLSchema-instance&quot; xmlns:xsd=&quot;http://www.w3.org/2001/XMLSchema&quot;&gt;&#10;  &lt;SubtitleFontSize&gt;5&lt;/SubtitleFontSize&gt;&#10;  &lt;FunctionHistory&gt;&#10;    &lt;Item&gt;&#10;      &lt;Key&gt;&#10;        &lt;int&gt;1&lt;/int&gt;&#10;      &lt;/Key&gt;&#10;      &lt;Value&gt;&#10;        &lt;Cmd case=&quot;legend_pos&quot; val=&quot;top,plot,left&quot; IsRe=&quot;1&quot; /&gt;&#10;      &lt;/Value&gt;&#10;    &lt;/Item&gt;&#10;    &lt;Item&gt;&#10;      &lt;Key&gt;&#10;        &lt;int&gt;0&lt;/int&gt;&#10;      &lt;/Key&gt;&#10;      &lt;Value&gt;&#10;        &lt;Cmd case=&quot;chart_title_pos&quot; val=&quot;plot,left&quot; IsRe=&quot;1&quot; /&gt;&#10;      &lt;/Value&gt;&#10;    &lt;/Item&gt;&#10;    &lt;Item&gt;&#10;      &lt;Key&gt;&#10;        &lt;int&gt;3&lt;/int&gt;&#10;      &lt;/Key&gt;&#10;      &lt;Value&gt;&#10;        &lt;Cmd case=&quot;axis_title_pos&quot; val=&quot;primary,y&quot; pos=&quot;right&quot; IsRe=&quot;1&quot; /&gt;&#10;      &lt;/Value&gt;&#10;    &lt;/Item&gt;&#10;  &lt;/FunctionHistory&gt;&#10;  &lt;TypeSet&gt;true&lt;/TypeSet&gt;&#10;  &lt;ChartType&gt;4&lt;/ChartType&gt;&#10;  &lt;UsedPath&gt;C:\Users\MIRN\AppData\Local\OfficeExtensions\Content\CorporateCharts\Nykredit\Streg\01 Streg PP&lt;/UsedPath&gt;&#10;&lt;/ChartInfo&gt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ykredit">
    <a:dk1>
      <a:srgbClr val="07094A"/>
    </a:dk1>
    <a:lt1>
      <a:sysClr val="window" lastClr="FFFFFF"/>
    </a:lt1>
    <a:dk2>
      <a:srgbClr val="000000"/>
    </a:dk2>
    <a:lt2>
      <a:srgbClr val="FB264E"/>
    </a:lt2>
    <a:accent1>
      <a:srgbClr val="0F1E82"/>
    </a:accent1>
    <a:accent2>
      <a:srgbClr val="948D86"/>
    </a:accent2>
    <a:accent3>
      <a:srgbClr val="68D2DF"/>
    </a:accent3>
    <a:accent4>
      <a:srgbClr val="07094A"/>
    </a:accent4>
    <a:accent5>
      <a:srgbClr val="4192DC"/>
    </a:accent5>
    <a:accent6>
      <a:srgbClr val="FEAD63"/>
    </a:accent6>
    <a:hlink>
      <a:srgbClr val="68D2DF"/>
    </a:hlink>
    <a:folHlink>
      <a:srgbClr val="44C3D3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14" sqref="A14"/>
    </sheetView>
  </sheetViews>
  <sheetFormatPr defaultRowHeight="13.2" x14ac:dyDescent="0.25"/>
  <cols>
    <col min="1" max="1" width="40.6640625" style="2" customWidth="1"/>
    <col min="2" max="2" width="13.21875" style="2" customWidth="1"/>
    <col min="3" max="3" width="20.21875" style="2" customWidth="1"/>
    <col min="4" max="23" width="7" style="2" customWidth="1"/>
    <col min="24" max="16384" width="8.88671875" style="2"/>
  </cols>
  <sheetData>
    <row r="1" spans="1:26" x14ac:dyDescent="0.25">
      <c r="A1" s="1" t="s">
        <v>0</v>
      </c>
    </row>
    <row r="2" spans="1:26" x14ac:dyDescent="0.25">
      <c r="A2" s="3" t="s">
        <v>1</v>
      </c>
      <c r="C2" s="4" t="s">
        <v>23</v>
      </c>
    </row>
    <row r="3" spans="1:26" x14ac:dyDescent="0.25"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Z3" s="2" t="s">
        <v>28</v>
      </c>
    </row>
    <row r="4" spans="1:26" x14ac:dyDescent="0.25">
      <c r="A4" s="4" t="s">
        <v>22</v>
      </c>
      <c r="C4" s="4" t="s">
        <v>24</v>
      </c>
      <c r="D4" s="5">
        <v>50965</v>
      </c>
      <c r="E4" s="5">
        <v>48929</v>
      </c>
      <c r="F4" s="5">
        <v>49618</v>
      </c>
      <c r="G4" s="5">
        <v>51245</v>
      </c>
      <c r="H4" s="5">
        <v>56951</v>
      </c>
      <c r="I4" s="5">
        <v>59888</v>
      </c>
      <c r="J4" s="5">
        <v>52564</v>
      </c>
      <c r="K4" s="5">
        <v>51686</v>
      </c>
      <c r="L4" s="5">
        <v>39702</v>
      </c>
      <c r="M4" s="5">
        <v>34276</v>
      </c>
      <c r="N4" s="5">
        <v>38987</v>
      </c>
      <c r="O4" s="5">
        <v>32200</v>
      </c>
      <c r="P4" s="5">
        <v>32631</v>
      </c>
      <c r="Q4" s="5">
        <v>33020</v>
      </c>
      <c r="R4" s="5">
        <v>36135</v>
      </c>
      <c r="S4" s="5">
        <v>43121</v>
      </c>
      <c r="T4" s="5">
        <v>44074</v>
      </c>
      <c r="U4" s="5">
        <v>49248</v>
      </c>
      <c r="V4" s="5">
        <v>49935</v>
      </c>
      <c r="W4" s="5">
        <v>51598</v>
      </c>
      <c r="Z4" s="7">
        <f>W4/(AVERAGE(H4:I4))-1</f>
        <v>-0.11676751769529015</v>
      </c>
    </row>
    <row r="5" spans="1:26" x14ac:dyDescent="0.25">
      <c r="C5" s="4" t="s">
        <v>25</v>
      </c>
      <c r="D5" s="5">
        <v>9505</v>
      </c>
      <c r="E5" s="5">
        <v>8975</v>
      </c>
      <c r="F5" s="5">
        <v>10583</v>
      </c>
      <c r="G5" s="5">
        <v>11482</v>
      </c>
      <c r="H5" s="5">
        <v>12503</v>
      </c>
      <c r="I5" s="5">
        <v>11610</v>
      </c>
      <c r="J5" s="5">
        <v>8900</v>
      </c>
      <c r="K5" s="5">
        <v>7624</v>
      </c>
      <c r="L5" s="5">
        <v>5420</v>
      </c>
      <c r="M5" s="5">
        <v>5354</v>
      </c>
      <c r="N5" s="5">
        <v>6124</v>
      </c>
      <c r="O5" s="5">
        <v>4892</v>
      </c>
      <c r="P5" s="5">
        <v>5627</v>
      </c>
      <c r="Q5" s="5">
        <v>5704</v>
      </c>
      <c r="R5" s="5">
        <v>6063</v>
      </c>
      <c r="S5" s="5">
        <v>7087</v>
      </c>
      <c r="T5" s="5">
        <v>7778</v>
      </c>
      <c r="U5" s="5">
        <v>9682</v>
      </c>
      <c r="V5" s="5">
        <v>9481</v>
      </c>
      <c r="W5" s="5">
        <v>10618</v>
      </c>
      <c r="Z5" s="7">
        <f t="shared" ref="Z5:Z7" si="0">W5/(AVERAGE(H5:I5))-1</f>
        <v>-0.11931323352548417</v>
      </c>
    </row>
    <row r="6" spans="1:26" x14ac:dyDescent="0.25">
      <c r="C6" s="4" t="s">
        <v>26</v>
      </c>
      <c r="D6" s="5">
        <v>20325</v>
      </c>
      <c r="E6" s="5">
        <v>19024</v>
      </c>
      <c r="F6" s="5">
        <v>18364</v>
      </c>
      <c r="G6" s="5">
        <v>19323</v>
      </c>
      <c r="H6" s="5">
        <v>22615</v>
      </c>
      <c r="I6" s="5">
        <v>25308</v>
      </c>
      <c r="J6" s="5">
        <v>19341</v>
      </c>
      <c r="K6" s="5">
        <v>18539</v>
      </c>
      <c r="L6" s="5">
        <v>13546</v>
      </c>
      <c r="M6" s="5">
        <v>11939</v>
      </c>
      <c r="N6" s="5">
        <v>13968</v>
      </c>
      <c r="O6" s="5">
        <v>11864</v>
      </c>
      <c r="P6" s="5">
        <v>12964</v>
      </c>
      <c r="Q6" s="5">
        <v>13635</v>
      </c>
      <c r="R6" s="5">
        <v>16355</v>
      </c>
      <c r="S6" s="5">
        <v>20065</v>
      </c>
      <c r="T6" s="5">
        <v>19605</v>
      </c>
      <c r="U6" s="5">
        <v>20570</v>
      </c>
      <c r="V6" s="5">
        <v>18667</v>
      </c>
      <c r="W6" s="5">
        <v>18549</v>
      </c>
      <c r="Z6" s="7">
        <f t="shared" si="0"/>
        <v>-0.22588318761346327</v>
      </c>
    </row>
    <row r="7" spans="1:26" x14ac:dyDescent="0.25">
      <c r="C7" s="1" t="s">
        <v>27</v>
      </c>
      <c r="D7" s="1">
        <f>SUM(D4:D6)</f>
        <v>80795</v>
      </c>
      <c r="E7" s="1">
        <f t="shared" ref="E7:W7" si="1">SUM(E4:E6)</f>
        <v>76928</v>
      </c>
      <c r="F7" s="1">
        <f t="shared" si="1"/>
        <v>78565</v>
      </c>
      <c r="G7" s="1">
        <f t="shared" si="1"/>
        <v>82050</v>
      </c>
      <c r="H7" s="1">
        <f t="shared" si="1"/>
        <v>92069</v>
      </c>
      <c r="I7" s="1">
        <f t="shared" si="1"/>
        <v>96806</v>
      </c>
      <c r="J7" s="1">
        <f t="shared" si="1"/>
        <v>80805</v>
      </c>
      <c r="K7" s="1">
        <f t="shared" si="1"/>
        <v>77849</v>
      </c>
      <c r="L7" s="1">
        <f t="shared" si="1"/>
        <v>58668</v>
      </c>
      <c r="M7" s="1">
        <f t="shared" si="1"/>
        <v>51569</v>
      </c>
      <c r="N7" s="1">
        <f t="shared" si="1"/>
        <v>59079</v>
      </c>
      <c r="O7" s="1">
        <f t="shared" si="1"/>
        <v>48956</v>
      </c>
      <c r="P7" s="1">
        <f t="shared" si="1"/>
        <v>51222</v>
      </c>
      <c r="Q7" s="1">
        <f t="shared" si="1"/>
        <v>52359</v>
      </c>
      <c r="R7" s="1">
        <f t="shared" si="1"/>
        <v>58553</v>
      </c>
      <c r="S7" s="1">
        <f t="shared" si="1"/>
        <v>70273</v>
      </c>
      <c r="T7" s="1">
        <f t="shared" si="1"/>
        <v>71457</v>
      </c>
      <c r="U7" s="1">
        <f t="shared" si="1"/>
        <v>79500</v>
      </c>
      <c r="V7" s="1">
        <f t="shared" si="1"/>
        <v>78083</v>
      </c>
      <c r="W7" s="1">
        <f t="shared" si="1"/>
        <v>80765</v>
      </c>
      <c r="Z7" s="7">
        <f t="shared" si="0"/>
        <v>-0.14477829252150898</v>
      </c>
    </row>
    <row r="8" spans="1:26" ht="26.4" x14ac:dyDescent="0.25">
      <c r="A8" s="6" t="s">
        <v>29</v>
      </c>
    </row>
  </sheetData>
  <pageMargins left="0.75" right="0.75" top="0.75" bottom="0.5" header="0.5" footer="0.7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3CD559D19EB34BACBF2CAFADBDCF82" ma:contentTypeVersion="8" ma:contentTypeDescription="Opret et nyt dokument." ma:contentTypeScope="" ma:versionID="6057ed36dc8af3d3dcc46290be6e8cac">
  <xsd:schema xmlns:xsd="http://www.w3.org/2001/XMLSchema" xmlns:xs="http://www.w3.org/2001/XMLSchema" xmlns:p="http://schemas.microsoft.com/office/2006/metadata/properties" xmlns:ns3="ef8e7dd0-bb67-46ce-bfb6-5710939a3e53" targetNamespace="http://schemas.microsoft.com/office/2006/metadata/properties" ma:root="true" ma:fieldsID="0b64b2c1436f2a763b19eb4b715cff5d" ns3:_="">
    <xsd:import namespace="ef8e7dd0-bb67-46ce-bfb6-5710939a3e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e7dd0-bb67-46ce-bfb6-5710939a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DC688-58E1-4F4A-B061-602CC6865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8e7dd0-bb67-46ce-bfb6-5710939a3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41B677-8AB9-45D8-949A-2E27DDBAB7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C7B96-A4CF-4FC2-9E9D-79228476D607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ef8e7dd0-bb67-46ce-bfb6-5710939a3e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EJEN88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Lie Nielsen</dc:creator>
  <cp:lastModifiedBy>MIRN</cp:lastModifiedBy>
  <dcterms:created xsi:type="dcterms:W3CDTF">2020-02-28T07:08:26Z</dcterms:created>
  <dcterms:modified xsi:type="dcterms:W3CDTF">2020-02-28T07:16:26Z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0x0101000E3CD559D19EB34BACBF2CAFADBDCF82</vt:lpwstr>
  </property>
</Properties>
</file>